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差異理由　表（別紙１－３）" sheetId="1" r:id="rId1"/>
  </sheets>
  <definedNames>
    <definedName name="_xlnm.Print_Area" localSheetId="0">'差異理由　表（別紙１－３）'!$A$1:$O$24</definedName>
  </definedNames>
  <calcPr fullCalcOnLoad="1"/>
</workbook>
</file>

<file path=xl/sharedStrings.xml><?xml version="1.0" encoding="utf-8"?>
<sst xmlns="http://schemas.openxmlformats.org/spreadsheetml/2006/main" count="44" uniqueCount="28">
  <si>
    <t>（別紙１-3）</t>
  </si>
  <si>
    <t>補助事業費実績額と交付決定額の差異理由</t>
  </si>
  <si>
    <t>（参考例：実施計画報告書の３「実施計画報告」（３）実績と交付決定額に差異があった場合は差異理由を添付下さい。）</t>
  </si>
  <si>
    <t>補助事業費実績額</t>
  </si>
  <si>
    <t>交付申請額</t>
  </si>
  <si>
    <t>（単位：円）</t>
  </si>
  <si>
    <t>費　　用</t>
  </si>
  <si>
    <t>補助事業に
要した経費①</t>
  </si>
  <si>
    <t>補助対象経費
②</t>
  </si>
  <si>
    <t>補助率
③</t>
  </si>
  <si>
    <t>補助金の額
④</t>
  </si>
  <si>
    <t>補助事業に
要する経費⑤</t>
  </si>
  <si>
    <t>補助対象経費⑥</t>
  </si>
  <si>
    <t>補助金の額
⑦</t>
  </si>
  <si>
    <t>補助事業に要する経費
差①－⑤</t>
  </si>
  <si>
    <t>補助対象
経費
差②－⑥</t>
  </si>
  <si>
    <t>補助金の額
差④－⑦</t>
  </si>
  <si>
    <t>差異理由</t>
  </si>
  <si>
    <t>１．調査費</t>
  </si>
  <si>
    <t>（補助対象）</t>
  </si>
  <si>
    <t>（補助対象外）</t>
  </si>
  <si>
    <t>―</t>
  </si>
  <si>
    <t>小　　計</t>
  </si>
  <si>
    <t>２．設計費</t>
  </si>
  <si>
    <t>３．工事費</t>
  </si>
  <si>
    <t>合　　計</t>
  </si>
  <si>
    <t>総　　計</t>
  </si>
  <si>
    <t>（注）：全て税抜き金額。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</si>
</sst>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/#"/>
    <numFmt numFmtId="178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180"/>
      <protection/>
    </xf>
    <xf numFmtId="0" fontId="6" fillId="0" borderId="0" xfId="0" applyFont="1" applyAlignment="1" applyProtection="1">
      <alignment horizontal="right" vertical="center" textRotation="180"/>
      <protection/>
    </xf>
    <xf numFmtId="0" fontId="2" fillId="0" borderId="11" xfId="0" applyFont="1" applyBorder="1" applyAlignment="1" applyProtection="1">
      <alignment horizontal="left" vertical="center"/>
      <protection/>
    </xf>
    <xf numFmtId="176" fontId="2" fillId="0" borderId="11" xfId="48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center" textRotation="180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76" fontId="7" fillId="0" borderId="14" xfId="48" applyNumberFormat="1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178" fontId="7" fillId="0" borderId="15" xfId="48" applyNumberFormat="1" applyFont="1" applyBorder="1" applyAlignment="1" applyProtection="1">
      <alignment horizontal="right" vertical="center" wrapText="1"/>
      <protection/>
    </xf>
    <xf numFmtId="176" fontId="7" fillId="0" borderId="11" xfId="48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textRotation="180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right" vertical="center" textRotation="180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177" fontId="7" fillId="0" borderId="11" xfId="48" applyNumberFormat="1" applyFont="1" applyBorder="1" applyAlignment="1" applyProtection="1">
      <alignment horizontal="center" vertical="center" wrapText="1"/>
      <protection/>
    </xf>
    <xf numFmtId="176" fontId="7" fillId="0" borderId="11" xfId="48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2" fillId="0" borderId="11" xfId="48" applyNumberFormat="1" applyFont="1" applyBorder="1" applyAlignment="1" applyProtection="1">
      <alignment horizontal="right" vertical="top" wrapText="1"/>
      <protection locked="0"/>
    </xf>
    <xf numFmtId="176" fontId="2" fillId="0" borderId="11" xfId="48" applyNumberFormat="1" applyFont="1" applyBorder="1" applyAlignment="1" applyProtection="1">
      <alignment horizontal="right" vertical="top" wrapText="1"/>
      <protection/>
    </xf>
    <xf numFmtId="176" fontId="2" fillId="0" borderId="12" xfId="48" applyNumberFormat="1" applyFont="1" applyBorder="1" applyAlignment="1" applyProtection="1">
      <alignment horizontal="right" vertical="center" wrapText="1"/>
      <protection/>
    </xf>
    <xf numFmtId="176" fontId="2" fillId="0" borderId="11" xfId="48" applyNumberFormat="1" applyFont="1" applyBorder="1" applyAlignment="1" applyProtection="1">
      <alignment horizontal="right" vertical="top"/>
      <protection/>
    </xf>
    <xf numFmtId="176" fontId="2" fillId="0" borderId="13" xfId="48" applyNumberFormat="1" applyFont="1" applyBorder="1" applyAlignment="1" applyProtection="1">
      <alignment horizontal="right" vertical="center" wrapText="1"/>
      <protection/>
    </xf>
    <xf numFmtId="176" fontId="2" fillId="0" borderId="14" xfId="48" applyNumberFormat="1" applyFont="1" applyBorder="1" applyAlignment="1" applyProtection="1">
      <alignment horizontal="right" vertical="center" wrapText="1"/>
      <protection/>
    </xf>
    <xf numFmtId="176" fontId="7" fillId="0" borderId="14" xfId="48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5">
      <selection activeCell="A6" sqref="A6"/>
    </sheetView>
  </sheetViews>
  <sheetFormatPr defaultColWidth="9.00390625" defaultRowHeight="13.5"/>
  <cols>
    <col min="1" max="1" width="4.875" style="1" customWidth="1"/>
    <col min="2" max="2" width="11.625" style="4" customWidth="1"/>
    <col min="3" max="12" width="11.625" style="3" customWidth="1"/>
    <col min="13" max="13" width="25.625" style="1" customWidth="1"/>
    <col min="14" max="14" width="5.625" style="1" customWidth="1"/>
    <col min="15" max="15" width="3.375" style="1" bestFit="1" customWidth="1"/>
    <col min="16" max="16" width="4.875" style="1" customWidth="1"/>
    <col min="17" max="16384" width="9.00390625" style="1" customWidth="1"/>
  </cols>
  <sheetData>
    <row r="1" ht="14.25">
      <c r="B1" s="2" t="s">
        <v>0</v>
      </c>
    </row>
    <row r="2" spans="1:14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3" ht="15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5" spans="3:13" ht="18" customHeight="1">
      <c r="C5" s="34" t="s">
        <v>3</v>
      </c>
      <c r="D5" s="35"/>
      <c r="E5" s="35"/>
      <c r="F5" s="36"/>
      <c r="G5" s="34" t="s">
        <v>4</v>
      </c>
      <c r="H5" s="35"/>
      <c r="I5" s="36"/>
      <c r="J5" s="37"/>
      <c r="K5" s="38"/>
      <c r="L5" s="38"/>
      <c r="M5" s="5" t="s">
        <v>5</v>
      </c>
    </row>
    <row r="6" spans="2:16" ht="40.5" customHeight="1" thickBot="1">
      <c r="B6" s="6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41" t="s">
        <v>14</v>
      </c>
      <c r="K6" s="41" t="s">
        <v>15</v>
      </c>
      <c r="L6" s="41" t="s">
        <v>16</v>
      </c>
      <c r="M6" s="6" t="s">
        <v>17</v>
      </c>
      <c r="O6" s="8"/>
      <c r="P6" s="9"/>
    </row>
    <row r="7" spans="2:13" ht="25.5" customHeight="1" thickTop="1">
      <c r="B7" s="10" t="s">
        <v>18</v>
      </c>
      <c r="C7" s="11"/>
      <c r="D7" s="11"/>
      <c r="E7" s="39">
        <v>0.666666666666667</v>
      </c>
      <c r="F7" s="40"/>
      <c r="G7" s="11"/>
      <c r="H7" s="11"/>
      <c r="I7" s="40"/>
      <c r="J7" s="11"/>
      <c r="K7" s="11"/>
      <c r="L7" s="40"/>
      <c r="M7" s="29"/>
    </row>
    <row r="8" spans="2:15" s="12" customFormat="1" ht="25.5" customHeight="1">
      <c r="B8" s="13" t="s">
        <v>19</v>
      </c>
      <c r="C8" s="42">
        <v>0</v>
      </c>
      <c r="D8" s="43">
        <f>$C$8</f>
        <v>0</v>
      </c>
      <c r="E8" s="39"/>
      <c r="F8" s="40"/>
      <c r="G8" s="42">
        <v>0</v>
      </c>
      <c r="H8" s="43">
        <f>$G$8</f>
        <v>0</v>
      </c>
      <c r="I8" s="40"/>
      <c r="J8" s="43">
        <f>$C8-$G8</f>
        <v>0</v>
      </c>
      <c r="K8" s="43">
        <f>$D8-$H8</f>
        <v>0</v>
      </c>
      <c r="L8" s="40"/>
      <c r="M8" s="29"/>
      <c r="O8" s="14"/>
    </row>
    <row r="9" spans="2:13" s="12" customFormat="1" ht="25.5" customHeight="1">
      <c r="B9" s="13" t="s">
        <v>20</v>
      </c>
      <c r="C9" s="42">
        <v>0</v>
      </c>
      <c r="D9" s="43" t="s">
        <v>21</v>
      </c>
      <c r="E9" s="39"/>
      <c r="F9" s="40"/>
      <c r="G9" s="42">
        <v>0</v>
      </c>
      <c r="H9" s="43" t="s">
        <v>21</v>
      </c>
      <c r="I9" s="40"/>
      <c r="J9" s="43">
        <f>$C9-$G9</f>
        <v>0</v>
      </c>
      <c r="K9" s="43"/>
      <c r="L9" s="40"/>
      <c r="M9" s="30"/>
    </row>
    <row r="10" spans="2:15" s="15" customFormat="1" ht="31.5" customHeight="1">
      <c r="B10" s="16" t="s">
        <v>22</v>
      </c>
      <c r="C10" s="44">
        <f>SUM(C8:C9)</f>
        <v>0</v>
      </c>
      <c r="D10" s="44">
        <f>$D$8</f>
        <v>0</v>
      </c>
      <c r="E10" s="39"/>
      <c r="F10" s="40"/>
      <c r="G10" s="44">
        <f>SUM(G8:G9)</f>
        <v>0</v>
      </c>
      <c r="H10" s="44">
        <f>$H$8</f>
        <v>0</v>
      </c>
      <c r="I10" s="40"/>
      <c r="J10" s="44">
        <f>SUM(J8:J9)</f>
        <v>0</v>
      </c>
      <c r="K10" s="44">
        <f>$K$8</f>
        <v>0</v>
      </c>
      <c r="L10" s="40"/>
      <c r="M10" s="17"/>
      <c r="O10" s="27"/>
    </row>
    <row r="11" spans="2:15" ht="25.5" customHeight="1">
      <c r="B11" s="10" t="s">
        <v>23</v>
      </c>
      <c r="C11" s="11"/>
      <c r="D11" s="11"/>
      <c r="E11" s="39"/>
      <c r="F11" s="40"/>
      <c r="G11" s="11"/>
      <c r="H11" s="11"/>
      <c r="I11" s="40"/>
      <c r="J11" s="11"/>
      <c r="K11" s="11"/>
      <c r="L11" s="40"/>
      <c r="M11" s="28"/>
      <c r="N11" s="31"/>
      <c r="O11" s="27"/>
    </row>
    <row r="12" spans="2:15" s="12" customFormat="1" ht="25.5" customHeight="1">
      <c r="B12" s="13" t="s">
        <v>19</v>
      </c>
      <c r="C12" s="42">
        <v>0</v>
      </c>
      <c r="D12" s="43">
        <f>$C$12</f>
        <v>0</v>
      </c>
      <c r="E12" s="39"/>
      <c r="F12" s="40"/>
      <c r="G12" s="42">
        <v>0</v>
      </c>
      <c r="H12" s="43">
        <f>$G$12</f>
        <v>0</v>
      </c>
      <c r="I12" s="40"/>
      <c r="J12" s="43">
        <f>$C12-$G12</f>
        <v>0</v>
      </c>
      <c r="K12" s="43">
        <f>$D12-$H12</f>
        <v>0</v>
      </c>
      <c r="L12" s="40"/>
      <c r="M12" s="29"/>
      <c r="N12" s="31"/>
      <c r="O12" s="27"/>
    </row>
    <row r="13" spans="2:15" s="12" customFormat="1" ht="25.5" customHeight="1">
      <c r="B13" s="13" t="s">
        <v>20</v>
      </c>
      <c r="C13" s="42">
        <v>0</v>
      </c>
      <c r="D13" s="43" t="s">
        <v>21</v>
      </c>
      <c r="E13" s="39"/>
      <c r="F13" s="40"/>
      <c r="G13" s="42">
        <v>0</v>
      </c>
      <c r="H13" s="43" t="s">
        <v>21</v>
      </c>
      <c r="I13" s="40"/>
      <c r="J13" s="43">
        <f>$C13-$G13</f>
        <v>0</v>
      </c>
      <c r="K13" s="43"/>
      <c r="L13" s="40"/>
      <c r="M13" s="30"/>
      <c r="N13" s="31"/>
      <c r="O13" s="27"/>
    </row>
    <row r="14" spans="2:15" ht="31.5" customHeight="1">
      <c r="B14" s="16" t="s">
        <v>22</v>
      </c>
      <c r="C14" s="44">
        <f>SUM(C12:C13)</f>
        <v>0</v>
      </c>
      <c r="D14" s="44">
        <f>$D$12</f>
        <v>0</v>
      </c>
      <c r="E14" s="39"/>
      <c r="F14" s="40"/>
      <c r="G14" s="44">
        <f>SUM(G12:G13)</f>
        <v>0</v>
      </c>
      <c r="H14" s="44">
        <f>$H$12</f>
        <v>0</v>
      </c>
      <c r="I14" s="40"/>
      <c r="J14" s="44">
        <f>SUM(J12:J13)</f>
        <v>0</v>
      </c>
      <c r="K14" s="44">
        <f>$K$12</f>
        <v>0</v>
      </c>
      <c r="L14" s="40"/>
      <c r="M14" s="17"/>
      <c r="N14" s="31"/>
      <c r="O14" s="27"/>
    </row>
    <row r="15" spans="2:15" ht="25.5" customHeight="1">
      <c r="B15" s="10" t="s">
        <v>24</v>
      </c>
      <c r="C15" s="11"/>
      <c r="D15" s="11"/>
      <c r="E15" s="39"/>
      <c r="F15" s="40"/>
      <c r="G15" s="11"/>
      <c r="H15" s="11"/>
      <c r="I15" s="40"/>
      <c r="J15" s="11"/>
      <c r="K15" s="11"/>
      <c r="L15" s="40"/>
      <c r="M15" s="28"/>
      <c r="N15" s="31"/>
      <c r="O15" s="27"/>
    </row>
    <row r="16" spans="2:15" s="12" customFormat="1" ht="25.5" customHeight="1">
      <c r="B16" s="13" t="s">
        <v>19</v>
      </c>
      <c r="C16" s="42">
        <v>0</v>
      </c>
      <c r="D16" s="43">
        <f>$C$16</f>
        <v>0</v>
      </c>
      <c r="E16" s="39"/>
      <c r="F16" s="40"/>
      <c r="G16" s="42">
        <v>0</v>
      </c>
      <c r="H16" s="45">
        <f>$G$16</f>
        <v>0</v>
      </c>
      <c r="I16" s="40"/>
      <c r="J16" s="43">
        <f>$C16-$G16</f>
        <v>0</v>
      </c>
      <c r="K16" s="43">
        <f>$D16-$H16</f>
        <v>0</v>
      </c>
      <c r="L16" s="40"/>
      <c r="M16" s="29"/>
      <c r="N16" s="31"/>
      <c r="O16" s="27"/>
    </row>
    <row r="17" spans="2:15" s="12" customFormat="1" ht="25.5" customHeight="1">
      <c r="B17" s="13" t="s">
        <v>20</v>
      </c>
      <c r="C17" s="42">
        <v>0</v>
      </c>
      <c r="D17" s="43" t="s">
        <v>21</v>
      </c>
      <c r="E17" s="39"/>
      <c r="F17" s="40"/>
      <c r="G17" s="42">
        <v>0</v>
      </c>
      <c r="H17" s="43" t="s">
        <v>21</v>
      </c>
      <c r="I17" s="40"/>
      <c r="J17" s="43">
        <f>$C17-$G17</f>
        <v>0</v>
      </c>
      <c r="K17" s="43"/>
      <c r="L17" s="40"/>
      <c r="M17" s="30"/>
      <c r="N17" s="31"/>
      <c r="O17" s="27"/>
    </row>
    <row r="18" spans="2:15" ht="31.5" customHeight="1">
      <c r="B18" s="16" t="s">
        <v>22</v>
      </c>
      <c r="C18" s="44">
        <f>SUM(C16:C17)</f>
        <v>0</v>
      </c>
      <c r="D18" s="44">
        <f>$D$16</f>
        <v>0</v>
      </c>
      <c r="E18" s="39"/>
      <c r="F18" s="40"/>
      <c r="G18" s="44">
        <f>SUM(G16:G17)</f>
        <v>0</v>
      </c>
      <c r="H18" s="44">
        <f>$H$16</f>
        <v>0</v>
      </c>
      <c r="I18" s="40"/>
      <c r="J18" s="44">
        <f>SUM(J16:J17)</f>
        <v>0</v>
      </c>
      <c r="K18" s="44">
        <f>$K$16</f>
        <v>0</v>
      </c>
      <c r="L18" s="40"/>
      <c r="M18" s="17"/>
      <c r="N18" s="31"/>
      <c r="O18" s="27"/>
    </row>
    <row r="19" spans="2:15" ht="30" customHeight="1">
      <c r="B19" s="18" t="s">
        <v>25</v>
      </c>
      <c r="C19" s="46"/>
      <c r="D19" s="46"/>
      <c r="E19" s="39"/>
      <c r="F19" s="40"/>
      <c r="G19" s="46"/>
      <c r="H19" s="46"/>
      <c r="I19" s="40"/>
      <c r="J19" s="46"/>
      <c r="K19" s="46"/>
      <c r="L19" s="40"/>
      <c r="M19" s="28"/>
      <c r="O19" s="27"/>
    </row>
    <row r="20" spans="2:13" ht="25.5" customHeight="1">
      <c r="B20" s="13" t="s">
        <v>19</v>
      </c>
      <c r="C20" s="43">
        <f>SUMIF($B7:$B18,"（補助対象）",C7:C18)</f>
        <v>0</v>
      </c>
      <c r="D20" s="43">
        <f>SUMIF($B7:$B18,"（補助対象）",D7:D18)</f>
        <v>0</v>
      </c>
      <c r="E20" s="39"/>
      <c r="F20" s="40"/>
      <c r="G20" s="43">
        <f>SUMIF($B7:$B18,"（補助対象）",G7:G18)</f>
        <v>0</v>
      </c>
      <c r="H20" s="43">
        <f>SUMIF($B7:$B18,"（補助対象）",H7:H18)</f>
        <v>0</v>
      </c>
      <c r="I20" s="40"/>
      <c r="J20" s="43">
        <f>SUMIF($B7:$B18,"（補助対象）",J7:J18)</f>
        <v>0</v>
      </c>
      <c r="K20" s="43">
        <f>SUMIF($B7:$B18,"（補助対象）",K7:K18)</f>
        <v>0</v>
      </c>
      <c r="L20" s="40"/>
      <c r="M20" s="29"/>
    </row>
    <row r="21" spans="2:13" s="20" customFormat="1" ht="18.75" customHeight="1">
      <c r="B21" s="19"/>
      <c r="C21" s="26"/>
      <c r="D21" s="26"/>
      <c r="E21" s="39"/>
      <c r="F21" s="40"/>
      <c r="G21" s="26"/>
      <c r="H21" s="26"/>
      <c r="I21" s="40"/>
      <c r="J21" s="26"/>
      <c r="K21" s="26"/>
      <c r="L21" s="40"/>
      <c r="M21" s="29"/>
    </row>
    <row r="22" spans="2:13" ht="25.5" customHeight="1" thickBot="1">
      <c r="B22" s="13" t="s">
        <v>20</v>
      </c>
      <c r="C22" s="43">
        <f>SUMIF($B7:$B18,"（補助対象外）",C7:C18)</f>
        <v>0</v>
      </c>
      <c r="D22" s="43" t="s">
        <v>21</v>
      </c>
      <c r="E22" s="39"/>
      <c r="F22" s="40"/>
      <c r="G22" s="43">
        <f>SUMIF($B7:$B18,"（補助対象外）",G7:G18)</f>
        <v>0</v>
      </c>
      <c r="H22" s="43" t="s">
        <v>21</v>
      </c>
      <c r="I22" s="40"/>
      <c r="J22" s="43">
        <f>SUMIF($B7:$B18,"（補助対象外）",J7:J18)</f>
        <v>0</v>
      </c>
      <c r="K22" s="43" t="s">
        <v>21</v>
      </c>
      <c r="L22" s="40"/>
      <c r="M22" s="29"/>
    </row>
    <row r="23" spans="2:13" ht="31.5" customHeight="1">
      <c r="B23" s="21" t="s">
        <v>26</v>
      </c>
      <c r="C23" s="47">
        <f>SUM(C20,C22)</f>
        <v>0</v>
      </c>
      <c r="D23" s="47">
        <f>SUM(D20)</f>
        <v>0</v>
      </c>
      <c r="E23" s="22"/>
      <c r="F23" s="48">
        <f>ROUNDDOWN(D23*2/3,0)</f>
        <v>0</v>
      </c>
      <c r="G23" s="47">
        <f>SUM(G20,G22)</f>
        <v>0</v>
      </c>
      <c r="H23" s="47">
        <f>SUM(H20)</f>
        <v>0</v>
      </c>
      <c r="I23" s="48">
        <f>ROUNDDOWN(H20*2/3,0)</f>
        <v>0</v>
      </c>
      <c r="J23" s="47">
        <f>SUM(J20,J22)</f>
        <v>0</v>
      </c>
      <c r="K23" s="47">
        <f>SUM(K20)</f>
        <v>0</v>
      </c>
      <c r="L23" s="48">
        <f>F23-I23</f>
        <v>0</v>
      </c>
      <c r="M23" s="23"/>
    </row>
    <row r="24" spans="2:9" ht="12">
      <c r="B24" s="24" t="s">
        <v>27</v>
      </c>
      <c r="I24" s="25"/>
    </row>
  </sheetData>
  <sheetProtection/>
  <mergeCells count="15">
    <mergeCell ref="E7:E22"/>
    <mergeCell ref="F7:F22"/>
    <mergeCell ref="I7:I22"/>
    <mergeCell ref="L7:L22"/>
    <mergeCell ref="M7:M9"/>
    <mergeCell ref="O10:O19"/>
    <mergeCell ref="M11:M13"/>
    <mergeCell ref="N11:N18"/>
    <mergeCell ref="M15:M17"/>
    <mergeCell ref="M19:M22"/>
    <mergeCell ref="A2:N2"/>
    <mergeCell ref="B3:M3"/>
    <mergeCell ref="C5:F5"/>
    <mergeCell ref="G5:I5"/>
    <mergeCell ref="J5:L5"/>
  </mergeCells>
  <printOptions horizontalCentered="1"/>
  <pageMargins left="0.3937007874015748" right="0.1968503937007874" top="0.984251968503937" bottom="0" header="0.5905511811023623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BP-USER</cp:lastModifiedBy>
  <dcterms:created xsi:type="dcterms:W3CDTF">2013-06-04T07:19:59Z</dcterms:created>
  <dcterms:modified xsi:type="dcterms:W3CDTF">2013-06-21T06:01:59Z</dcterms:modified>
  <cp:category/>
  <cp:version/>
  <cp:contentType/>
  <cp:contentStatus/>
</cp:coreProperties>
</file>