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差異理由　表（実績報告提出時）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<sst xmlns="http://schemas.openxmlformats.org/spreadsheetml/2006/main" count="52" uniqueCount="31">
  <si>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補助事業費実績額</t>
  </si>
  <si>
    <t>（単位：円）</t>
  </si>
  <si>
    <t>費　　用</t>
  </si>
  <si>
    <t>補助事業に
要した経費①</t>
  </si>
  <si>
    <t>補助対象経費
②</t>
  </si>
  <si>
    <t>補助率
③</t>
  </si>
  <si>
    <t>補助金の額
④</t>
  </si>
  <si>
    <t>補助事業に
要する経費⑤</t>
  </si>
  <si>
    <t>補助対象経費⑥</t>
  </si>
  <si>
    <t>補助金の額
⑦</t>
  </si>
  <si>
    <t>差異理由</t>
  </si>
  <si>
    <t>１．設計費</t>
  </si>
  <si>
    <t>１／２</t>
  </si>
  <si>
    <t>（補助対象）</t>
  </si>
  <si>
    <t>（補助対象外）</t>
  </si>
  <si>
    <t>―</t>
  </si>
  <si>
    <t>小　　計</t>
  </si>
  <si>
    <t>補助事業費実績額と交付決定額の差異理由</t>
  </si>
  <si>
    <t>３．工事費</t>
  </si>
  <si>
    <t>４．システム
　　稼働確認費</t>
  </si>
  <si>
    <t>合　　計</t>
  </si>
  <si>
    <r>
      <t>消　費　税
　　</t>
    </r>
    <r>
      <rPr>
        <sz val="6"/>
        <rFont val="ＭＳ Ｐゴシック"/>
        <family val="3"/>
      </rPr>
      <t>※円未満切捨</t>
    </r>
  </si>
  <si>
    <t>（注）</t>
  </si>
  <si>
    <t>（注）：「補助金の額」の消費税率＝仕入控除税率とみなして補助金に含まず。</t>
  </si>
  <si>
    <t>交付申請額</t>
  </si>
  <si>
    <t>（参　考）</t>
  </si>
  <si>
    <t>２．設備費</t>
  </si>
  <si>
    <t>総　　計</t>
  </si>
  <si>
    <t>補助事業に要する経費
差①－⑤</t>
  </si>
  <si>
    <t>補助金の額
差④－⑦</t>
  </si>
  <si>
    <t>補助対象
経費
差②－⑥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</si>
</sst>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180"/>
      <protection/>
    </xf>
    <xf numFmtId="0" fontId="4" fillId="0" borderId="0" xfId="0" applyFont="1" applyAlignment="1" applyProtection="1">
      <alignment horizontal="right" vertical="center" textRotation="180"/>
      <protection/>
    </xf>
    <xf numFmtId="0" fontId="2" fillId="0" borderId="11" xfId="0" applyFont="1" applyBorder="1" applyAlignment="1" applyProtection="1">
      <alignment horizontal="left" vertical="center"/>
      <protection/>
    </xf>
    <xf numFmtId="176" fontId="2" fillId="0" borderId="11" xfId="48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top"/>
      <protection/>
    </xf>
    <xf numFmtId="176" fontId="2" fillId="0" borderId="11" xfId="48" applyNumberFormat="1" applyFont="1" applyBorder="1" applyAlignment="1" applyProtection="1">
      <alignment horizontal="right" vertical="top" wrapText="1"/>
      <protection locked="0"/>
    </xf>
    <xf numFmtId="176" fontId="2" fillId="0" borderId="11" xfId="48" applyNumberFormat="1" applyFont="1" applyBorder="1" applyAlignment="1" applyProtection="1">
      <alignment horizontal="right" vertical="top" wrapText="1"/>
      <protection/>
    </xf>
    <xf numFmtId="176" fontId="5" fillId="0" borderId="11" xfId="48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 textRotation="180"/>
      <protection/>
    </xf>
    <xf numFmtId="0" fontId="2" fillId="0" borderId="13" xfId="0" applyFont="1" applyBorder="1" applyAlignment="1" applyProtection="1">
      <alignment horizontal="left" vertical="center"/>
      <protection locked="0"/>
    </xf>
    <xf numFmtId="176" fontId="2" fillId="0" borderId="10" xfId="48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176" fontId="2" fillId="0" borderId="11" xfId="48" applyNumberFormat="1" applyFont="1" applyBorder="1" applyAlignment="1" applyProtection="1">
      <alignment horizontal="right" vertical="top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176" fontId="2" fillId="0" borderId="12" xfId="48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vertical="center"/>
      <protection/>
    </xf>
    <xf numFmtId="176" fontId="5" fillId="0" borderId="13" xfId="48" applyNumberFormat="1" applyFont="1" applyBorder="1" applyAlignment="1" applyProtection="1">
      <alignment horizontal="right" vertical="center" wrapText="1"/>
      <protection/>
    </xf>
    <xf numFmtId="176" fontId="5" fillId="0" borderId="11" xfId="48" applyNumberFormat="1" applyFont="1" applyBorder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horizontal="center" vertical="center" wrapText="1"/>
      <protection/>
    </xf>
    <xf numFmtId="176" fontId="2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176" fontId="2" fillId="0" borderId="13" xfId="48" applyNumberFormat="1" applyFont="1" applyBorder="1" applyAlignment="1" applyProtection="1">
      <alignment horizontal="right" vertical="center" wrapText="1"/>
      <protection/>
    </xf>
    <xf numFmtId="176" fontId="5" fillId="0" borderId="13" xfId="48" applyNumberFormat="1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 textRotation="180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176" fontId="5" fillId="0" borderId="12" xfId="48" applyNumberFormat="1" applyFont="1" applyBorder="1" applyAlignment="1" applyProtection="1">
      <alignment horizontal="center" vertical="center" wrapText="1"/>
      <protection/>
    </xf>
    <xf numFmtId="176" fontId="5" fillId="0" borderId="11" xfId="48" applyNumberFormat="1" applyFont="1" applyBorder="1" applyAlignment="1" applyProtection="1">
      <alignment horizontal="center" vertical="center" wrapText="1"/>
      <protection/>
    </xf>
    <xf numFmtId="176" fontId="5" fillId="0" borderId="12" xfId="48" applyNumberFormat="1" applyFont="1" applyBorder="1" applyAlignment="1" applyProtection="1">
      <alignment horizontal="right" vertical="center" wrapText="1"/>
      <protection/>
    </xf>
    <xf numFmtId="176" fontId="5" fillId="0" borderId="11" xfId="48" applyNumberFormat="1" applyFont="1" applyBorder="1" applyAlignment="1" applyProtection="1">
      <alignment horizontal="right" vertical="center" wrapText="1"/>
      <protection/>
    </xf>
    <xf numFmtId="176" fontId="5" fillId="0" borderId="13" xfId="48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workbookViewId="0" topLeftCell="A1">
      <selection activeCell="E24" sqref="E24"/>
    </sheetView>
  </sheetViews>
  <sheetFormatPr defaultColWidth="9.00390625" defaultRowHeight="13.5"/>
  <cols>
    <col min="1" max="1" width="11.625" style="1" customWidth="1"/>
    <col min="2" max="11" width="11.625" style="35" customWidth="1"/>
    <col min="12" max="12" width="25.625" style="3" customWidth="1"/>
    <col min="13" max="13" width="5.625" style="3" customWidth="1"/>
    <col min="14" max="14" width="3.375" style="3" bestFit="1" customWidth="1"/>
    <col min="15" max="15" width="4.875" style="3" customWidth="1"/>
    <col min="16" max="16384" width="9.00390625" style="3" customWidth="1"/>
  </cols>
  <sheetData>
    <row r="1" spans="2:12" ht="13.5" customHeight="1">
      <c r="B1" s="40" t="s">
        <v>0</v>
      </c>
      <c r="C1" s="41"/>
      <c r="D1" s="41"/>
      <c r="E1" s="42"/>
      <c r="F1" s="40" t="s">
        <v>24</v>
      </c>
      <c r="G1" s="41"/>
      <c r="H1" s="42"/>
      <c r="I1" s="43"/>
      <c r="J1" s="44"/>
      <c r="K1" s="44"/>
      <c r="L1" s="2" t="s">
        <v>1</v>
      </c>
    </row>
    <row r="2" spans="1:15" ht="53.25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6" t="s">
        <v>28</v>
      </c>
      <c r="J2" s="6" t="s">
        <v>30</v>
      </c>
      <c r="K2" s="6" t="s">
        <v>29</v>
      </c>
      <c r="L2" s="4" t="s">
        <v>10</v>
      </c>
      <c r="N2" s="7"/>
      <c r="O2" s="8" t="s">
        <v>25</v>
      </c>
    </row>
    <row r="3" spans="1:12" ht="24" customHeight="1">
      <c r="A3" s="9" t="s">
        <v>11</v>
      </c>
      <c r="B3" s="10"/>
      <c r="C3" s="10"/>
      <c r="D3" s="45" t="s">
        <v>12</v>
      </c>
      <c r="E3" s="47">
        <f>IF(C20&gt;=90000000,45000000,INT(C20/2))</f>
        <v>0</v>
      </c>
      <c r="F3" s="10"/>
      <c r="G3" s="10"/>
      <c r="H3" s="47">
        <f>IF(F20&gt;=90000000,45000000,INT(F20/2))</f>
        <v>0</v>
      </c>
      <c r="I3" s="10"/>
      <c r="J3" s="10"/>
      <c r="K3" s="47">
        <f>E3-H3</f>
        <v>0</v>
      </c>
      <c r="L3" s="36"/>
    </row>
    <row r="4" spans="1:14" s="16" customFormat="1" ht="24" customHeight="1">
      <c r="A4" s="12" t="s">
        <v>13</v>
      </c>
      <c r="B4" s="13"/>
      <c r="C4" s="14">
        <f>$B$4</f>
        <v>0</v>
      </c>
      <c r="D4" s="46"/>
      <c r="E4" s="48"/>
      <c r="F4" s="13"/>
      <c r="G4" s="14">
        <f>$F$4</f>
        <v>0</v>
      </c>
      <c r="H4" s="48"/>
      <c r="I4" s="14">
        <f>$B4-$F4</f>
        <v>0</v>
      </c>
      <c r="J4" s="14">
        <f>$C4-$G4</f>
        <v>0</v>
      </c>
      <c r="K4" s="48"/>
      <c r="L4" s="37"/>
      <c r="N4" s="17"/>
    </row>
    <row r="5" spans="1:12" s="16" customFormat="1" ht="24" customHeight="1">
      <c r="A5" s="12" t="s">
        <v>14</v>
      </c>
      <c r="B5" s="13"/>
      <c r="C5" s="14" t="s">
        <v>15</v>
      </c>
      <c r="D5" s="46"/>
      <c r="E5" s="48"/>
      <c r="F5" s="13"/>
      <c r="G5" s="14" t="s">
        <v>15</v>
      </c>
      <c r="H5" s="48"/>
      <c r="I5" s="14">
        <f>$B5-$F5</f>
        <v>0</v>
      </c>
      <c r="J5" s="14"/>
      <c r="K5" s="48"/>
      <c r="L5" s="38"/>
    </row>
    <row r="6" spans="1:14" s="21" customFormat="1" ht="30" customHeight="1">
      <c r="A6" s="4" t="s">
        <v>16</v>
      </c>
      <c r="B6" s="19">
        <f>SUM(B4:B5)</f>
        <v>0</v>
      </c>
      <c r="C6" s="19">
        <f>$C$4</f>
        <v>0</v>
      </c>
      <c r="D6" s="46"/>
      <c r="E6" s="48"/>
      <c r="F6" s="19">
        <f>SUM(F4:F5)</f>
        <v>0</v>
      </c>
      <c r="G6" s="19">
        <f>$G$4</f>
        <v>0</v>
      </c>
      <c r="H6" s="48"/>
      <c r="I6" s="19">
        <f>SUM(I4:I5)</f>
        <v>0</v>
      </c>
      <c r="J6" s="19">
        <f>$J$4</f>
        <v>0</v>
      </c>
      <c r="K6" s="48"/>
      <c r="L6" s="20"/>
      <c r="N6" s="39" t="s">
        <v>17</v>
      </c>
    </row>
    <row r="7" spans="1:14" ht="24" customHeight="1">
      <c r="A7" s="9" t="s">
        <v>26</v>
      </c>
      <c r="B7" s="10"/>
      <c r="C7" s="10"/>
      <c r="D7" s="46"/>
      <c r="E7" s="48"/>
      <c r="F7" s="10"/>
      <c r="G7" s="10"/>
      <c r="H7" s="48"/>
      <c r="I7" s="10"/>
      <c r="J7" s="10"/>
      <c r="K7" s="48"/>
      <c r="L7" s="36"/>
      <c r="N7" s="39"/>
    </row>
    <row r="8" spans="1:14" s="16" customFormat="1" ht="24" customHeight="1">
      <c r="A8" s="12" t="s">
        <v>13</v>
      </c>
      <c r="B8" s="13"/>
      <c r="C8" s="14">
        <f>$B$8</f>
        <v>0</v>
      </c>
      <c r="D8" s="46"/>
      <c r="E8" s="48"/>
      <c r="F8" s="13"/>
      <c r="G8" s="14">
        <f>$F$8</f>
        <v>0</v>
      </c>
      <c r="H8" s="48"/>
      <c r="I8" s="14">
        <f>$B8-$F8</f>
        <v>0</v>
      </c>
      <c r="J8" s="14">
        <f>$C8-$G8</f>
        <v>0</v>
      </c>
      <c r="K8" s="48"/>
      <c r="L8" s="37"/>
      <c r="N8" s="39"/>
    </row>
    <row r="9" spans="1:14" s="16" customFormat="1" ht="24" customHeight="1">
      <c r="A9" s="12" t="s">
        <v>14</v>
      </c>
      <c r="B9" s="13"/>
      <c r="C9" s="14" t="s">
        <v>15</v>
      </c>
      <c r="D9" s="46"/>
      <c r="E9" s="48"/>
      <c r="F9" s="13"/>
      <c r="G9" s="14" t="s">
        <v>15</v>
      </c>
      <c r="H9" s="48"/>
      <c r="I9" s="14">
        <f>$B9-$F9</f>
        <v>0</v>
      </c>
      <c r="J9" s="14"/>
      <c r="K9" s="48"/>
      <c r="L9" s="38"/>
      <c r="N9" s="39"/>
    </row>
    <row r="10" spans="1:14" ht="30" customHeight="1">
      <c r="A10" s="4" t="s">
        <v>16</v>
      </c>
      <c r="B10" s="19">
        <f>SUM(B8:B9)</f>
        <v>0</v>
      </c>
      <c r="C10" s="19">
        <f>$C$8</f>
        <v>0</v>
      </c>
      <c r="D10" s="46"/>
      <c r="E10" s="48"/>
      <c r="F10" s="19">
        <f>SUM(F8:F9)</f>
        <v>0</v>
      </c>
      <c r="G10" s="19">
        <f>$G$8</f>
        <v>0</v>
      </c>
      <c r="H10" s="48"/>
      <c r="I10" s="19">
        <f>SUM(I8:I9)</f>
        <v>0</v>
      </c>
      <c r="J10" s="19">
        <f>$J$8</f>
        <v>0</v>
      </c>
      <c r="K10" s="48"/>
      <c r="L10" s="20"/>
      <c r="N10" s="39"/>
    </row>
    <row r="11" spans="1:14" ht="24" customHeight="1">
      <c r="A11" s="9" t="s">
        <v>18</v>
      </c>
      <c r="B11" s="10"/>
      <c r="C11" s="10"/>
      <c r="D11" s="46"/>
      <c r="E11" s="48"/>
      <c r="F11" s="10"/>
      <c r="G11" s="10"/>
      <c r="H11" s="48"/>
      <c r="I11" s="10"/>
      <c r="J11" s="10"/>
      <c r="K11" s="48"/>
      <c r="L11" s="36"/>
      <c r="N11" s="39"/>
    </row>
    <row r="12" spans="1:14" s="16" customFormat="1" ht="24" customHeight="1">
      <c r="A12" s="12" t="s">
        <v>13</v>
      </c>
      <c r="B12" s="13"/>
      <c r="C12" s="14">
        <f>$B$12</f>
        <v>0</v>
      </c>
      <c r="D12" s="46"/>
      <c r="E12" s="48"/>
      <c r="F12" s="13"/>
      <c r="G12" s="22">
        <f>$F$12</f>
        <v>0</v>
      </c>
      <c r="H12" s="48"/>
      <c r="I12" s="14">
        <f>$B12-$F12</f>
        <v>0</v>
      </c>
      <c r="J12" s="14">
        <f>$C12-$G12</f>
        <v>0</v>
      </c>
      <c r="K12" s="48"/>
      <c r="L12" s="37"/>
      <c r="N12" s="39"/>
    </row>
    <row r="13" spans="1:14" s="16" customFormat="1" ht="24" customHeight="1">
      <c r="A13" s="12" t="s">
        <v>14</v>
      </c>
      <c r="B13" s="13"/>
      <c r="C13" s="14" t="s">
        <v>15</v>
      </c>
      <c r="D13" s="46"/>
      <c r="E13" s="48"/>
      <c r="F13" s="13"/>
      <c r="G13" s="14" t="s">
        <v>15</v>
      </c>
      <c r="H13" s="48"/>
      <c r="I13" s="14">
        <f>$B13-$F13</f>
        <v>0</v>
      </c>
      <c r="J13" s="14"/>
      <c r="K13" s="48"/>
      <c r="L13" s="38"/>
      <c r="N13" s="39"/>
    </row>
    <row r="14" spans="1:14" ht="30" customHeight="1">
      <c r="A14" s="4" t="s">
        <v>16</v>
      </c>
      <c r="B14" s="19">
        <f>SUM(B12:B13)</f>
        <v>0</v>
      </c>
      <c r="C14" s="19">
        <f>$C$12</f>
        <v>0</v>
      </c>
      <c r="D14" s="46"/>
      <c r="E14" s="48"/>
      <c r="F14" s="19">
        <f>SUM(F12:F13)</f>
        <v>0</v>
      </c>
      <c r="G14" s="19">
        <f>$G$12</f>
        <v>0</v>
      </c>
      <c r="H14" s="48"/>
      <c r="I14" s="19">
        <f>SUM(I12:I13)</f>
        <v>0</v>
      </c>
      <c r="J14" s="19">
        <f>$J$12</f>
        <v>0</v>
      </c>
      <c r="K14" s="48"/>
      <c r="L14" s="20"/>
      <c r="N14" s="39"/>
    </row>
    <row r="15" spans="1:14" ht="24" customHeight="1">
      <c r="A15" s="23" t="s">
        <v>19</v>
      </c>
      <c r="B15" s="10"/>
      <c r="C15" s="10"/>
      <c r="D15" s="46"/>
      <c r="E15" s="48"/>
      <c r="F15" s="10"/>
      <c r="G15" s="10"/>
      <c r="H15" s="48"/>
      <c r="I15" s="10"/>
      <c r="J15" s="10"/>
      <c r="K15" s="48"/>
      <c r="L15" s="36"/>
      <c r="N15" s="39"/>
    </row>
    <row r="16" spans="1:14" ht="24" customHeight="1">
      <c r="A16" s="12" t="s">
        <v>13</v>
      </c>
      <c r="B16" s="13"/>
      <c r="C16" s="14">
        <f>$B$16</f>
        <v>0</v>
      </c>
      <c r="D16" s="46"/>
      <c r="E16" s="48"/>
      <c r="F16" s="13"/>
      <c r="G16" s="14">
        <f>$F$16</f>
        <v>0</v>
      </c>
      <c r="H16" s="48"/>
      <c r="I16" s="14">
        <f>$B16-$F16</f>
        <v>0</v>
      </c>
      <c r="J16" s="14">
        <f>$C16-$G16</f>
        <v>0</v>
      </c>
      <c r="K16" s="48"/>
      <c r="L16" s="37"/>
      <c r="N16" s="39"/>
    </row>
    <row r="17" spans="1:14" ht="24" customHeight="1">
      <c r="A17" s="12" t="s">
        <v>14</v>
      </c>
      <c r="B17" s="13"/>
      <c r="C17" s="14" t="s">
        <v>15</v>
      </c>
      <c r="D17" s="46"/>
      <c r="E17" s="48"/>
      <c r="F17" s="13"/>
      <c r="G17" s="14" t="s">
        <v>15</v>
      </c>
      <c r="H17" s="48"/>
      <c r="I17" s="14">
        <f>$B17-$F17</f>
        <v>0</v>
      </c>
      <c r="J17" s="14"/>
      <c r="K17" s="48"/>
      <c r="L17" s="38"/>
      <c r="N17" s="39"/>
    </row>
    <row r="18" spans="1:14" ht="30" customHeight="1">
      <c r="A18" s="24" t="s">
        <v>16</v>
      </c>
      <c r="B18" s="25">
        <f>SUM(B16:B17)</f>
        <v>0</v>
      </c>
      <c r="C18" s="25">
        <f>$C$16</f>
        <v>0</v>
      </c>
      <c r="D18" s="46"/>
      <c r="E18" s="48"/>
      <c r="F18" s="25">
        <f>SUM(F16:F17)</f>
        <v>0</v>
      </c>
      <c r="G18" s="25">
        <f>$G$16</f>
        <v>0</v>
      </c>
      <c r="H18" s="48"/>
      <c r="I18" s="25">
        <f>SUM(I16:I17)</f>
        <v>0</v>
      </c>
      <c r="J18" s="25">
        <f>$J$16</f>
        <v>0</v>
      </c>
      <c r="K18" s="48"/>
      <c r="L18" s="11"/>
      <c r="N18" s="39"/>
    </row>
    <row r="19" spans="1:14" ht="30" customHeight="1">
      <c r="A19" s="24" t="s">
        <v>20</v>
      </c>
      <c r="B19" s="25"/>
      <c r="C19" s="25"/>
      <c r="D19" s="46"/>
      <c r="E19" s="48"/>
      <c r="F19" s="25"/>
      <c r="G19" s="25"/>
      <c r="H19" s="48"/>
      <c r="I19" s="25"/>
      <c r="J19" s="25"/>
      <c r="K19" s="48"/>
      <c r="L19" s="36"/>
      <c r="N19" s="39"/>
    </row>
    <row r="20" spans="1:12" ht="24" customHeight="1">
      <c r="A20" s="12" t="s">
        <v>13</v>
      </c>
      <c r="B20" s="14">
        <f>SUMIF($A3:$A18,"（補助対象）",B3:B18)</f>
        <v>0</v>
      </c>
      <c r="C20" s="14">
        <f>SUMIF($A3:$A18,"（補助対象）",C3:C18)</f>
        <v>0</v>
      </c>
      <c r="D20" s="46"/>
      <c r="E20" s="48"/>
      <c r="F20" s="14">
        <f>SUMIF($A3:$A18,"（補助対象）",F3:F18)</f>
        <v>0</v>
      </c>
      <c r="G20" s="14">
        <f>SUMIF($A3:$A18,"（補助対象）",G3:G18)</f>
        <v>0</v>
      </c>
      <c r="H20" s="48"/>
      <c r="I20" s="14">
        <f>SUMIF($A3:$A18,"（補助対象）",I3:I18)</f>
        <v>0</v>
      </c>
      <c r="J20" s="14">
        <f>SUMIF($A3:$A18,"（補助対象）",J3:J18)</f>
        <v>0</v>
      </c>
      <c r="K20" s="48"/>
      <c r="L20" s="37"/>
    </row>
    <row r="21" spans="1:12" s="27" customFormat="1" ht="17.25" customHeight="1">
      <c r="A21" s="26"/>
      <c r="B21" s="15"/>
      <c r="C21" s="15"/>
      <c r="D21" s="46"/>
      <c r="E21" s="48"/>
      <c r="F21" s="15"/>
      <c r="G21" s="15"/>
      <c r="H21" s="48"/>
      <c r="I21" s="15"/>
      <c r="J21" s="15"/>
      <c r="K21" s="48"/>
      <c r="L21" s="37"/>
    </row>
    <row r="22" spans="1:12" ht="24" customHeight="1">
      <c r="A22" s="12" t="s">
        <v>14</v>
      </c>
      <c r="B22" s="14">
        <f>SUMIF($A3:$A18,"（補助対象外）",B3:B18)</f>
        <v>0</v>
      </c>
      <c r="C22" s="14" t="s">
        <v>15</v>
      </c>
      <c r="D22" s="46"/>
      <c r="E22" s="49"/>
      <c r="F22" s="14">
        <f>SUMIF($A3:$A18,"（補助対象外）",F3:F18)</f>
        <v>0</v>
      </c>
      <c r="G22" s="14" t="s">
        <v>15</v>
      </c>
      <c r="H22" s="49"/>
      <c r="I22" s="14">
        <f>SUMIF($A3:$A18,"（補助対象外）",I3:I18)</f>
        <v>0</v>
      </c>
      <c r="J22" s="14" t="s">
        <v>15</v>
      </c>
      <c r="K22" s="49"/>
      <c r="L22" s="38"/>
    </row>
    <row r="23" spans="1:12" ht="30" customHeight="1">
      <c r="A23" s="5" t="s">
        <v>21</v>
      </c>
      <c r="B23" s="19">
        <f>INT(SUM(B20,B22)*5%)</f>
        <v>0</v>
      </c>
      <c r="C23" s="19">
        <f>INT(SUM(C20,C22)*5%)</f>
        <v>0</v>
      </c>
      <c r="D23" s="29"/>
      <c r="E23" s="30" t="s">
        <v>22</v>
      </c>
      <c r="F23" s="19">
        <f>INT(SUM(F20,F22)*5%)</f>
        <v>0</v>
      </c>
      <c r="G23" s="19">
        <f>INT(SUM(G20,G22)*5%)</f>
        <v>0</v>
      </c>
      <c r="H23" s="30"/>
      <c r="I23" s="19">
        <f>INT(SUM(I20,I22)*5%)</f>
        <v>0</v>
      </c>
      <c r="J23" s="19">
        <f>INT(SUM(J20,J22)*5%)</f>
        <v>0</v>
      </c>
      <c r="K23" s="31"/>
      <c r="L23" s="20"/>
    </row>
    <row r="24" spans="1:12" ht="30" customHeight="1">
      <c r="A24" s="32" t="s">
        <v>27</v>
      </c>
      <c r="B24" s="33">
        <f>SUM(B20,B22,B23)</f>
        <v>0</v>
      </c>
      <c r="C24" s="33">
        <f>SUM(C20,C23)</f>
        <v>0</v>
      </c>
      <c r="D24" s="34"/>
      <c r="E24" s="28">
        <f>$E$3</f>
        <v>0</v>
      </c>
      <c r="F24" s="33">
        <f>SUM(F20,F22,F23)</f>
        <v>0</v>
      </c>
      <c r="G24" s="33">
        <f>SUM(G20,G23)</f>
        <v>0</v>
      </c>
      <c r="H24" s="28">
        <f>$H$3</f>
        <v>0</v>
      </c>
      <c r="I24" s="33">
        <f>SUM(I20,I22,I23)</f>
        <v>0</v>
      </c>
      <c r="J24" s="33">
        <f>SUM(J20,J23)</f>
        <v>0</v>
      </c>
      <c r="K24" s="28">
        <f>$K$3</f>
        <v>0</v>
      </c>
      <c r="L24" s="18"/>
    </row>
    <row r="25" ht="12">
      <c r="A25" s="1" t="s">
        <v>23</v>
      </c>
    </row>
  </sheetData>
  <sheetProtection/>
  <mergeCells count="13">
    <mergeCell ref="B1:E1"/>
    <mergeCell ref="F1:H1"/>
    <mergeCell ref="I1:K1"/>
    <mergeCell ref="D3:D22"/>
    <mergeCell ref="E3:E22"/>
    <mergeCell ref="H3:H22"/>
    <mergeCell ref="K3:K22"/>
    <mergeCell ref="L3:L5"/>
    <mergeCell ref="N6:N19"/>
    <mergeCell ref="L7:L9"/>
    <mergeCell ref="L11:L13"/>
    <mergeCell ref="L15:L17"/>
    <mergeCell ref="L19:L22"/>
  </mergeCells>
  <printOptions horizontalCentered="1"/>
  <pageMargins left="0.3937007874015748" right="0.1968503937007874" top="0.984251968503937" bottom="0" header="0.5905511811023623" footer="0"/>
  <pageSetup horizontalDpi="600" verticalDpi="600" orientation="landscape" paperSize="9" scale="85" r:id="rId1"/>
  <headerFooter>
    <oddHeader>&amp;C&amp;10補助事業費実績額と交付決定額の差異理由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</dc:creator>
  <cp:keywords/>
  <dc:description/>
  <cp:lastModifiedBy>BP-USER</cp:lastModifiedBy>
  <cp:lastPrinted>2012-05-30T01:44:20Z</cp:lastPrinted>
  <dcterms:created xsi:type="dcterms:W3CDTF">2011-11-10T05:37:03Z</dcterms:created>
  <dcterms:modified xsi:type="dcterms:W3CDTF">2013-02-07T08:17:12Z</dcterms:modified>
  <cp:category/>
  <cp:version/>
  <cp:contentType/>
  <cp:contentStatus/>
</cp:coreProperties>
</file>