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705" windowWidth="18915" windowHeight="7245"/>
  </bookViews>
  <sheets>
    <sheet name="原紙" sheetId="1" r:id="rId1"/>
  </sheets>
  <definedNames>
    <definedName name="_xlnm.Print_Area" localSheetId="0">原紙!$A$1:$K$77</definedName>
  </definedNames>
  <calcPr calcId="145621"/>
</workbook>
</file>

<file path=xl/calcChain.xml><?xml version="1.0" encoding="utf-8"?>
<calcChain xmlns="http://schemas.openxmlformats.org/spreadsheetml/2006/main">
  <c r="D58" i="1" l="1"/>
  <c r="B58" i="1"/>
  <c r="F57" i="1"/>
  <c r="H56" i="1"/>
  <c r="F56" i="1"/>
  <c r="F55" i="1"/>
  <c r="F58" i="1" s="1"/>
  <c r="J58" i="1" s="1"/>
  <c r="H62" i="1" s="1"/>
  <c r="H54" i="1"/>
  <c r="F54" i="1"/>
  <c r="D53" i="1"/>
  <c r="D59" i="1" s="1"/>
  <c r="B53" i="1"/>
  <c r="B59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D34" i="1"/>
  <c r="B34" i="1"/>
  <c r="F33" i="1"/>
  <c r="H57" i="1" s="1"/>
  <c r="F32" i="1"/>
  <c r="F31" i="1"/>
  <c r="F34" i="1" s="1"/>
  <c r="J35" i="1" s="1"/>
  <c r="F30" i="1"/>
  <c r="D28" i="1"/>
  <c r="D36" i="1" s="1"/>
  <c r="B28" i="1"/>
  <c r="B36" i="1" s="1"/>
  <c r="F26" i="1"/>
  <c r="F24" i="1"/>
  <c r="F22" i="1"/>
  <c r="F20" i="1"/>
  <c r="F18" i="1"/>
  <c r="F16" i="1"/>
  <c r="F15" i="1"/>
  <c r="F28" i="1" s="1"/>
  <c r="F14" i="1"/>
  <c r="F12" i="1"/>
  <c r="F10" i="1"/>
  <c r="F36" i="1" l="1"/>
  <c r="J29" i="1"/>
  <c r="H53" i="1"/>
  <c r="H55" i="1"/>
  <c r="H58" i="1" s="1"/>
  <c r="F53" i="1"/>
  <c r="H59" i="1" l="1"/>
  <c r="H4" i="1" s="1"/>
  <c r="F59" i="1"/>
  <c r="J53" i="1"/>
  <c r="H61" i="1" s="1"/>
</calcChain>
</file>

<file path=xl/sharedStrings.xml><?xml version="1.0" encoding="utf-8"?>
<sst xmlns="http://schemas.openxmlformats.org/spreadsheetml/2006/main" count="78" uniqueCount="63">
  <si>
    <t>（参考様式）　別添　４－２　：　コストバランス表</t>
    <rPh sb="1" eb="3">
      <t>サンコウ</t>
    </rPh>
    <rPh sb="3" eb="5">
      <t>ヨウシキ</t>
    </rPh>
    <rPh sb="7" eb="9">
      <t>ベッテン</t>
    </rPh>
    <rPh sb="23" eb="24">
      <t>ヒョウ</t>
    </rPh>
    <phoneticPr fontId="2"/>
  </si>
  <si>
    <t>※合理化効果率　＝　固定費の差額⑧／事業開始前固定費⑤　：</t>
    <rPh sb="1" eb="4">
      <t>ゴウリカ</t>
    </rPh>
    <rPh sb="4" eb="6">
      <t>コウカ</t>
    </rPh>
    <rPh sb="6" eb="7">
      <t>リツ</t>
    </rPh>
    <rPh sb="10" eb="13">
      <t>コテイヒ</t>
    </rPh>
    <rPh sb="14" eb="16">
      <t>サガク</t>
    </rPh>
    <rPh sb="18" eb="20">
      <t>ジギョウ</t>
    </rPh>
    <rPh sb="20" eb="22">
      <t>カイシ</t>
    </rPh>
    <rPh sb="22" eb="23">
      <t>マエ</t>
    </rPh>
    <rPh sb="23" eb="26">
      <t>コテイヒ</t>
    </rPh>
    <phoneticPr fontId="2"/>
  </si>
  <si>
    <t>％</t>
    <phoneticPr fontId="2"/>
  </si>
  <si>
    <t>（補助事業開始前）</t>
    <rPh sb="1" eb="3">
      <t>ホジョ</t>
    </rPh>
    <rPh sb="3" eb="5">
      <t>ジギョウ</t>
    </rPh>
    <rPh sb="5" eb="7">
      <t>カイシ</t>
    </rPh>
    <rPh sb="7" eb="8">
      <t>マエ</t>
    </rPh>
    <phoneticPr fontId="2"/>
  </si>
  <si>
    <t>項目</t>
    <rPh sb="0" eb="2">
      <t>コウモク</t>
    </rPh>
    <phoneticPr fontId="2"/>
  </si>
  <si>
    <t>経費（千円）</t>
    <rPh sb="0" eb="2">
      <t>ケイヒ</t>
    </rPh>
    <rPh sb="3" eb="5">
      <t>センエン</t>
    </rPh>
    <phoneticPr fontId="2"/>
  </si>
  <si>
    <t>経費の根拠
（上段：増強充てん所，下段：廃止充てん所）</t>
    <rPh sb="0" eb="2">
      <t>ケイヒ</t>
    </rPh>
    <rPh sb="3" eb="5">
      <t>コンキョ</t>
    </rPh>
    <rPh sb="7" eb="9">
      <t>ジョウダン</t>
    </rPh>
    <rPh sb="10" eb="12">
      <t>ゾウキョウ</t>
    </rPh>
    <rPh sb="12" eb="13">
      <t>ジュウ</t>
    </rPh>
    <rPh sb="15" eb="16">
      <t>ショ</t>
    </rPh>
    <rPh sb="17" eb="19">
      <t>カダン</t>
    </rPh>
    <rPh sb="20" eb="22">
      <t>ハイシ</t>
    </rPh>
    <rPh sb="22" eb="23">
      <t>ジュウ</t>
    </rPh>
    <rPh sb="25" eb="26">
      <t>ショ</t>
    </rPh>
    <phoneticPr fontId="2"/>
  </si>
  <si>
    <t>（増強充てん所名）</t>
    <rPh sb="1" eb="3">
      <t>ゾウキョウ</t>
    </rPh>
    <rPh sb="3" eb="4">
      <t>ジュウ</t>
    </rPh>
    <rPh sb="6" eb="7">
      <t>ショ</t>
    </rPh>
    <rPh sb="7" eb="8">
      <t>メイ</t>
    </rPh>
    <phoneticPr fontId="2"/>
  </si>
  <si>
    <t>（廃止充てん所名）</t>
    <rPh sb="1" eb="3">
      <t>ハイシ</t>
    </rPh>
    <rPh sb="3" eb="4">
      <t>ジュウ</t>
    </rPh>
    <rPh sb="6" eb="7">
      <t>ショ</t>
    </rPh>
    <rPh sb="7" eb="8">
      <t>メイ</t>
    </rPh>
    <phoneticPr fontId="2"/>
  </si>
  <si>
    <t>合計
Ⓐ</t>
    <rPh sb="0" eb="2">
      <t>ゴウケイ</t>
    </rPh>
    <phoneticPr fontId="2"/>
  </si>
  <si>
    <t>充てん量
(t/年)</t>
    <rPh sb="0" eb="1">
      <t>ジュウ</t>
    </rPh>
    <rPh sb="3" eb="4">
      <t>リョウ</t>
    </rPh>
    <rPh sb="8" eb="9">
      <t>ネン</t>
    </rPh>
    <phoneticPr fontId="2"/>
  </si>
  <si>
    <t>①</t>
    <phoneticPr fontId="2"/>
  </si>
  <si>
    <t>配送量
(t/年)</t>
    <rPh sb="0" eb="2">
      <t>ハイソウ</t>
    </rPh>
    <rPh sb="2" eb="3">
      <t>リョウ</t>
    </rPh>
    <phoneticPr fontId="2"/>
  </si>
  <si>
    <t>②</t>
    <phoneticPr fontId="2"/>
  </si>
  <si>
    <r>
      <t xml:space="preserve">充てん人件費 </t>
    </r>
    <r>
      <rPr>
        <sz val="8"/>
        <color theme="1"/>
        <rFont val="ＭＳ Ｐゴシック"/>
        <family val="3"/>
        <charset val="128"/>
        <scheme val="minor"/>
      </rPr>
      <t>注1）</t>
    </r>
    <r>
      <rPr>
        <sz val="10"/>
        <color theme="1"/>
        <rFont val="ＭＳ Ｐゴシック"/>
        <family val="3"/>
        <charset val="128"/>
        <scheme val="minor"/>
      </rPr>
      <t xml:space="preserve">
(千円/年)</t>
    </r>
    <rPh sb="0" eb="1">
      <t>ジュウ</t>
    </rPh>
    <rPh sb="3" eb="5">
      <t>ジンケン</t>
    </rPh>
    <rPh sb="5" eb="6">
      <t>ヒ</t>
    </rPh>
    <rPh sb="12" eb="14">
      <t>センエン</t>
    </rPh>
    <rPh sb="15" eb="16">
      <t>ネン</t>
    </rPh>
    <phoneticPr fontId="2"/>
  </si>
  <si>
    <r>
      <t>保安検査費</t>
    </r>
    <r>
      <rPr>
        <sz val="8"/>
        <color theme="1"/>
        <rFont val="ＭＳ Ｐゴシック"/>
        <family val="3"/>
        <charset val="128"/>
        <scheme val="minor"/>
      </rPr>
      <t xml:space="preserve"> 注2）</t>
    </r>
    <r>
      <rPr>
        <sz val="10"/>
        <color theme="1"/>
        <rFont val="ＭＳ Ｐゴシック"/>
        <family val="3"/>
        <charset val="128"/>
        <scheme val="minor"/>
      </rPr>
      <t xml:space="preserve">
(千円/年)</t>
    </r>
    <rPh sb="0" eb="2">
      <t>ホアン</t>
    </rPh>
    <rPh sb="2" eb="4">
      <t>ケンサ</t>
    </rPh>
    <rPh sb="4" eb="5">
      <t>ヒ</t>
    </rPh>
    <phoneticPr fontId="2"/>
  </si>
  <si>
    <r>
      <t xml:space="preserve">メンテ費 </t>
    </r>
    <r>
      <rPr>
        <sz val="8"/>
        <color theme="1"/>
        <rFont val="ＭＳ Ｐゴシック"/>
        <family val="3"/>
        <charset val="128"/>
        <scheme val="minor"/>
      </rPr>
      <t>注3）</t>
    </r>
    <r>
      <rPr>
        <sz val="10"/>
        <color theme="1"/>
        <rFont val="ＭＳ Ｐゴシック"/>
        <family val="3"/>
        <charset val="128"/>
        <scheme val="minor"/>
      </rPr>
      <t xml:space="preserve">
(千円/年)</t>
    </r>
    <rPh sb="3" eb="4">
      <t>ヒ</t>
    </rPh>
    <phoneticPr fontId="2"/>
  </si>
  <si>
    <r>
      <t xml:space="preserve">電気代 </t>
    </r>
    <r>
      <rPr>
        <sz val="8"/>
        <color theme="1"/>
        <rFont val="ＭＳ Ｐゴシック"/>
        <family val="3"/>
        <charset val="128"/>
        <scheme val="minor"/>
      </rPr>
      <t>注4）</t>
    </r>
    <r>
      <rPr>
        <sz val="10"/>
        <color theme="1"/>
        <rFont val="ＭＳ Ｐゴシック"/>
        <family val="3"/>
        <charset val="128"/>
        <scheme val="minor"/>
      </rPr>
      <t xml:space="preserve">
(千円/年)</t>
    </r>
    <rPh sb="0" eb="2">
      <t>デンキ</t>
    </rPh>
    <rPh sb="2" eb="3">
      <t>ダイ</t>
    </rPh>
    <phoneticPr fontId="2"/>
  </si>
  <si>
    <r>
      <t>水道代</t>
    </r>
    <r>
      <rPr>
        <sz val="8"/>
        <color theme="1"/>
        <rFont val="ＭＳ Ｐゴシック"/>
        <family val="3"/>
        <charset val="128"/>
        <scheme val="minor"/>
      </rPr>
      <t xml:space="preserve"> 注4）</t>
    </r>
    <r>
      <rPr>
        <sz val="10"/>
        <color theme="1"/>
        <rFont val="ＭＳ Ｐゴシック"/>
        <family val="3"/>
        <charset val="128"/>
        <scheme val="minor"/>
      </rPr>
      <t xml:space="preserve">
(千円/年)</t>
    </r>
    <rPh sb="0" eb="2">
      <t>スイドウ</t>
    </rPh>
    <rPh sb="2" eb="3">
      <t>ダイ</t>
    </rPh>
    <phoneticPr fontId="2"/>
  </si>
  <si>
    <r>
      <t xml:space="preserve">通信費 </t>
    </r>
    <r>
      <rPr>
        <sz val="8"/>
        <color theme="1"/>
        <rFont val="ＭＳ Ｐゴシック"/>
        <family val="3"/>
        <charset val="128"/>
        <scheme val="minor"/>
      </rPr>
      <t>注4）</t>
    </r>
    <r>
      <rPr>
        <sz val="10"/>
        <color theme="1"/>
        <rFont val="ＭＳ Ｐゴシック"/>
        <family val="3"/>
        <charset val="128"/>
        <scheme val="minor"/>
      </rPr>
      <t xml:space="preserve">
(千円/年)</t>
    </r>
    <rPh sb="0" eb="2">
      <t>ツウシン</t>
    </rPh>
    <rPh sb="2" eb="3">
      <t>ヒ</t>
    </rPh>
    <phoneticPr fontId="2"/>
  </si>
  <si>
    <r>
      <t xml:space="preserve">支払保険料 </t>
    </r>
    <r>
      <rPr>
        <sz val="8"/>
        <color theme="1"/>
        <rFont val="ＭＳ Ｐゴシック"/>
        <family val="3"/>
        <charset val="128"/>
        <scheme val="minor"/>
      </rPr>
      <t>注4）</t>
    </r>
    <r>
      <rPr>
        <sz val="10"/>
        <color theme="1"/>
        <rFont val="ＭＳ Ｐゴシック"/>
        <family val="3"/>
        <charset val="128"/>
        <scheme val="minor"/>
      </rPr>
      <t xml:space="preserve">
(千円/年)</t>
    </r>
    <rPh sb="0" eb="2">
      <t>シハライ</t>
    </rPh>
    <rPh sb="2" eb="4">
      <t>ホケン</t>
    </rPh>
    <rPh sb="4" eb="5">
      <t>リョウ</t>
    </rPh>
    <phoneticPr fontId="2"/>
  </si>
  <si>
    <t>充てん固定費計
(千円/年)</t>
    <rPh sb="0" eb="1">
      <t>ジュウ</t>
    </rPh>
    <rPh sb="3" eb="6">
      <t>コテイヒ</t>
    </rPh>
    <rPh sb="6" eb="7">
      <t>ケイ</t>
    </rPh>
    <phoneticPr fontId="2"/>
  </si>
  <si>
    <t>③</t>
    <phoneticPr fontId="2"/>
  </si>
  <si>
    <t>※充てん原単位③/①</t>
    <rPh sb="1" eb="2">
      <t>ジュウ</t>
    </rPh>
    <rPh sb="4" eb="5">
      <t>ゲン</t>
    </rPh>
    <rPh sb="5" eb="7">
      <t>タンイ</t>
    </rPh>
    <phoneticPr fontId="2"/>
  </si>
  <si>
    <t>円／kg</t>
    <rPh sb="0" eb="1">
      <t>エン</t>
    </rPh>
    <phoneticPr fontId="2"/>
  </si>
  <si>
    <r>
      <t>配送員人件費</t>
    </r>
    <r>
      <rPr>
        <sz val="8"/>
        <color theme="1"/>
        <rFont val="ＭＳ Ｐゴシック"/>
        <family val="3"/>
        <charset val="128"/>
        <scheme val="minor"/>
      </rPr>
      <t xml:space="preserve"> 注6）</t>
    </r>
    <r>
      <rPr>
        <sz val="10"/>
        <color theme="1"/>
        <rFont val="ＭＳ Ｐゴシック"/>
        <family val="3"/>
        <charset val="128"/>
        <scheme val="minor"/>
      </rPr>
      <t xml:space="preserve">
(千円/年)</t>
    </r>
    <rPh sb="0" eb="2">
      <t>ハイソウ</t>
    </rPh>
    <rPh sb="2" eb="3">
      <t>イン</t>
    </rPh>
    <rPh sb="3" eb="6">
      <t>ジンケンヒ</t>
    </rPh>
    <phoneticPr fontId="2"/>
  </si>
  <si>
    <r>
      <t xml:space="preserve">配送車両維持費 </t>
    </r>
    <r>
      <rPr>
        <sz val="8"/>
        <color theme="1"/>
        <rFont val="ＭＳ Ｐゴシック"/>
        <family val="3"/>
        <charset val="128"/>
        <scheme val="minor"/>
      </rPr>
      <t>注7）</t>
    </r>
    <r>
      <rPr>
        <sz val="10"/>
        <color theme="1"/>
        <rFont val="ＭＳ Ｐゴシック"/>
        <family val="3"/>
        <charset val="128"/>
        <scheme val="minor"/>
      </rPr>
      <t xml:space="preserve">
(千円/年)</t>
    </r>
    <rPh sb="0" eb="2">
      <t>ハイソウ</t>
    </rPh>
    <rPh sb="2" eb="4">
      <t>シャリョウ</t>
    </rPh>
    <rPh sb="4" eb="6">
      <t>イジ</t>
    </rPh>
    <rPh sb="6" eb="7">
      <t>ヒ</t>
    </rPh>
    <phoneticPr fontId="2"/>
  </si>
  <si>
    <t>配送固定費計
(千円/年)</t>
    <rPh sb="0" eb="2">
      <t>ハイソウ</t>
    </rPh>
    <rPh sb="2" eb="5">
      <t>コテイヒ</t>
    </rPh>
    <rPh sb="5" eb="6">
      <t>ケイ</t>
    </rPh>
    <phoneticPr fontId="2"/>
  </si>
  <si>
    <t>④</t>
    <phoneticPr fontId="2"/>
  </si>
  <si>
    <t>※配送原単位④/②</t>
    <rPh sb="1" eb="3">
      <t>ハイソウ</t>
    </rPh>
    <rPh sb="3" eb="4">
      <t>ゲン</t>
    </rPh>
    <rPh sb="4" eb="6">
      <t>タンイ</t>
    </rPh>
    <phoneticPr fontId="2"/>
  </si>
  <si>
    <t>固定費合計
(千円/年)</t>
    <rPh sb="0" eb="3">
      <t>コテイヒ</t>
    </rPh>
    <rPh sb="3" eb="5">
      <t>ゴウケイ</t>
    </rPh>
    <phoneticPr fontId="2"/>
  </si>
  <si>
    <t>⑤</t>
    <phoneticPr fontId="2"/>
  </si>
  <si>
    <t>（補助事業開始後）</t>
    <rPh sb="1" eb="3">
      <t>ホジョ</t>
    </rPh>
    <rPh sb="3" eb="5">
      <t>ジギョウ</t>
    </rPh>
    <rPh sb="5" eb="7">
      <t>カイシ</t>
    </rPh>
    <rPh sb="7" eb="8">
      <t>ゴ</t>
    </rPh>
    <phoneticPr fontId="2"/>
  </si>
  <si>
    <t>経費の根拠</t>
    <rPh sb="0" eb="2">
      <t>ケイヒ</t>
    </rPh>
    <rPh sb="3" eb="5">
      <t>コンキョ</t>
    </rPh>
    <phoneticPr fontId="2"/>
  </si>
  <si>
    <t>合計
Ⓑ</t>
    <rPh sb="0" eb="2">
      <t>ゴウケイ</t>
    </rPh>
    <phoneticPr fontId="2"/>
  </si>
  <si>
    <t>差
Ⓑ－Ⓐ</t>
    <rPh sb="0" eb="1">
      <t>サ</t>
    </rPh>
    <phoneticPr fontId="2"/>
  </si>
  <si>
    <t>充てん量　(t/年)</t>
    <phoneticPr fontId="2"/>
  </si>
  <si>
    <t>①</t>
    <phoneticPr fontId="2"/>
  </si>
  <si>
    <r>
      <t>配送量　(t/年)</t>
    </r>
    <r>
      <rPr>
        <sz val="8"/>
        <color theme="1"/>
        <rFont val="ＭＳ Ｐゴシック"/>
        <family val="3"/>
        <charset val="128"/>
        <scheme val="minor"/>
      </rPr>
      <t xml:space="preserve"> 注5）</t>
    </r>
    <rPh sb="0" eb="2">
      <t>ハイソウ</t>
    </rPh>
    <rPh sb="2" eb="3">
      <t>リョウ</t>
    </rPh>
    <phoneticPr fontId="2"/>
  </si>
  <si>
    <t>②</t>
    <phoneticPr fontId="2"/>
  </si>
  <si>
    <r>
      <t xml:space="preserve">充てん人件費 </t>
    </r>
    <r>
      <rPr>
        <sz val="8"/>
        <color theme="1"/>
        <rFont val="ＭＳ Ｐゴシック"/>
        <family val="3"/>
        <charset val="128"/>
        <scheme val="minor"/>
      </rPr>
      <t>注1）</t>
    </r>
    <r>
      <rPr>
        <sz val="10"/>
        <color theme="1"/>
        <rFont val="ＭＳ Ｐゴシック"/>
        <family val="3"/>
        <charset val="128"/>
        <scheme val="minor"/>
      </rPr>
      <t xml:space="preserve">
(千円/年)</t>
    </r>
    <rPh sb="0" eb="1">
      <t>ジュウ</t>
    </rPh>
    <rPh sb="3" eb="5">
      <t>ジンケン</t>
    </rPh>
    <rPh sb="5" eb="6">
      <t>ヒ</t>
    </rPh>
    <phoneticPr fontId="2"/>
  </si>
  <si>
    <r>
      <t xml:space="preserve">保安検査費(千円/年) </t>
    </r>
    <r>
      <rPr>
        <sz val="8"/>
        <color theme="1"/>
        <rFont val="ＭＳ Ｐゴシック"/>
        <family val="3"/>
        <charset val="128"/>
        <scheme val="minor"/>
      </rPr>
      <t>注2）</t>
    </r>
    <rPh sb="0" eb="2">
      <t>ホアン</t>
    </rPh>
    <rPh sb="2" eb="4">
      <t>ケンサ</t>
    </rPh>
    <rPh sb="4" eb="5">
      <t>ヒ</t>
    </rPh>
    <phoneticPr fontId="2"/>
  </si>
  <si>
    <r>
      <t>メンテ費(千円/年)</t>
    </r>
    <r>
      <rPr>
        <sz val="8"/>
        <color theme="1"/>
        <rFont val="ＭＳ Ｐゴシック"/>
        <family val="3"/>
        <charset val="128"/>
        <scheme val="minor"/>
      </rPr>
      <t xml:space="preserve"> 注3）</t>
    </r>
    <rPh sb="3" eb="4">
      <t>ヒ</t>
    </rPh>
    <phoneticPr fontId="2"/>
  </si>
  <si>
    <r>
      <t xml:space="preserve">電気代(千円/年) </t>
    </r>
    <r>
      <rPr>
        <sz val="8"/>
        <color theme="1"/>
        <rFont val="ＭＳ Ｐゴシック"/>
        <family val="3"/>
        <charset val="128"/>
        <scheme val="minor"/>
      </rPr>
      <t>注4）</t>
    </r>
    <rPh sb="0" eb="2">
      <t>デンキ</t>
    </rPh>
    <rPh sb="2" eb="3">
      <t>ダイ</t>
    </rPh>
    <phoneticPr fontId="2"/>
  </si>
  <si>
    <r>
      <t xml:space="preserve">水道代(千円/年) </t>
    </r>
    <r>
      <rPr>
        <sz val="8"/>
        <color theme="1"/>
        <rFont val="ＭＳ Ｐゴシック"/>
        <family val="3"/>
        <charset val="128"/>
        <scheme val="minor"/>
      </rPr>
      <t>注4）</t>
    </r>
    <rPh sb="0" eb="2">
      <t>スイドウ</t>
    </rPh>
    <rPh sb="2" eb="3">
      <t>ダイ</t>
    </rPh>
    <phoneticPr fontId="2"/>
  </si>
  <si>
    <r>
      <t xml:space="preserve">通信費(千円/年) </t>
    </r>
    <r>
      <rPr>
        <sz val="8"/>
        <color theme="1"/>
        <rFont val="ＭＳ Ｐゴシック"/>
        <family val="3"/>
        <charset val="128"/>
        <scheme val="minor"/>
      </rPr>
      <t>注4）</t>
    </r>
    <rPh sb="0" eb="2">
      <t>ツウシン</t>
    </rPh>
    <rPh sb="2" eb="3">
      <t>ヒ</t>
    </rPh>
    <phoneticPr fontId="2"/>
  </si>
  <si>
    <r>
      <t xml:space="preserve">支払保険料(千円/年) </t>
    </r>
    <r>
      <rPr>
        <sz val="8"/>
        <color theme="1"/>
        <rFont val="ＭＳ Ｐゴシック"/>
        <family val="3"/>
        <charset val="128"/>
        <scheme val="minor"/>
      </rPr>
      <t>注4）</t>
    </r>
    <rPh sb="0" eb="2">
      <t>シハライ</t>
    </rPh>
    <rPh sb="2" eb="4">
      <t>ホケン</t>
    </rPh>
    <rPh sb="4" eb="5">
      <t>リョウ</t>
    </rPh>
    <phoneticPr fontId="2"/>
  </si>
  <si>
    <t>⑥</t>
    <phoneticPr fontId="2"/>
  </si>
  <si>
    <t>⑦</t>
    <phoneticPr fontId="2"/>
  </si>
  <si>
    <t>⑧</t>
    <phoneticPr fontId="2"/>
  </si>
  <si>
    <t>※事業開始前後の充てん原単位の差</t>
    <phoneticPr fontId="2"/>
  </si>
  <si>
    <t>：</t>
    <phoneticPr fontId="2"/>
  </si>
  <si>
    <t>※事業開始前後の配送原単位の差</t>
    <phoneticPr fontId="2"/>
  </si>
  <si>
    <t>作成上の注意事項</t>
    <rPh sb="0" eb="2">
      <t>サクセイ</t>
    </rPh>
    <rPh sb="2" eb="3">
      <t>ジョウ</t>
    </rPh>
    <rPh sb="4" eb="6">
      <t>チュウイ</t>
    </rPh>
    <rPh sb="6" eb="8">
      <t>ジコウ</t>
    </rPh>
    <phoneticPr fontId="2"/>
  </si>
  <si>
    <t>注１）「充てん人件費」の欄は、充てん員及び充てん係る事務員の延べ人数を記載下さい。</t>
    <rPh sb="0" eb="1">
      <t>チュウ</t>
    </rPh>
    <rPh sb="4" eb="5">
      <t>ジュウ</t>
    </rPh>
    <rPh sb="7" eb="9">
      <t>ジンケン</t>
    </rPh>
    <rPh sb="9" eb="10">
      <t>ヒ</t>
    </rPh>
    <rPh sb="12" eb="13">
      <t>ラン</t>
    </rPh>
    <rPh sb="15" eb="16">
      <t>ジュウ</t>
    </rPh>
    <rPh sb="18" eb="19">
      <t>イン</t>
    </rPh>
    <rPh sb="19" eb="20">
      <t>オヨ</t>
    </rPh>
    <rPh sb="21" eb="22">
      <t>ジュウ</t>
    </rPh>
    <rPh sb="24" eb="25">
      <t>カカワ</t>
    </rPh>
    <rPh sb="26" eb="29">
      <t>ジムイン</t>
    </rPh>
    <rPh sb="30" eb="31">
      <t>ノ</t>
    </rPh>
    <rPh sb="32" eb="33">
      <t>ニン</t>
    </rPh>
    <rPh sb="33" eb="34">
      <t>スウ</t>
    </rPh>
    <rPh sb="35" eb="37">
      <t>キサイ</t>
    </rPh>
    <rPh sb="37" eb="38">
      <t>クダ</t>
    </rPh>
    <phoneticPr fontId="2"/>
  </si>
  <si>
    <t>注２）「保安検査費」とは、各種開放検査費、保安検査費及び定期自主検査費等をいいます。直近から１０年間の平均値を記載して下さい。</t>
    <rPh sb="0" eb="1">
      <t>チュウ</t>
    </rPh>
    <rPh sb="4" eb="6">
      <t>ホアン</t>
    </rPh>
    <rPh sb="6" eb="8">
      <t>ケンサ</t>
    </rPh>
    <rPh sb="8" eb="9">
      <t>ヒ</t>
    </rPh>
    <rPh sb="13" eb="15">
      <t>カクシュ</t>
    </rPh>
    <rPh sb="15" eb="17">
      <t>カイホウ</t>
    </rPh>
    <rPh sb="17" eb="19">
      <t>ケンサ</t>
    </rPh>
    <rPh sb="19" eb="20">
      <t>ヒ</t>
    </rPh>
    <rPh sb="21" eb="23">
      <t>ホアン</t>
    </rPh>
    <rPh sb="23" eb="25">
      <t>ケンサ</t>
    </rPh>
    <rPh sb="25" eb="26">
      <t>ヒ</t>
    </rPh>
    <rPh sb="26" eb="27">
      <t>オヨ</t>
    </rPh>
    <rPh sb="28" eb="30">
      <t>テイキ</t>
    </rPh>
    <rPh sb="30" eb="32">
      <t>ジシュ</t>
    </rPh>
    <rPh sb="32" eb="34">
      <t>ケンサ</t>
    </rPh>
    <rPh sb="34" eb="35">
      <t>ヒ</t>
    </rPh>
    <rPh sb="35" eb="36">
      <t>トウ</t>
    </rPh>
    <rPh sb="42" eb="44">
      <t>チョッキン</t>
    </rPh>
    <rPh sb="48" eb="50">
      <t>ネンカン</t>
    </rPh>
    <rPh sb="51" eb="53">
      <t>ヘイキン</t>
    </rPh>
    <rPh sb="53" eb="54">
      <t>アタイ</t>
    </rPh>
    <rPh sb="55" eb="57">
      <t>キサイ</t>
    </rPh>
    <rPh sb="59" eb="60">
      <t>クダ</t>
    </rPh>
    <phoneticPr fontId="2"/>
  </si>
  <si>
    <t>　　　また、補助事業開始後の「保安検査費の欄には、今回の設備増強等を勘案し１０年間の平均値を記載して下さい。</t>
    <rPh sb="6" eb="8">
      <t>ホジョ</t>
    </rPh>
    <rPh sb="8" eb="10">
      <t>ジギョウ</t>
    </rPh>
    <rPh sb="10" eb="12">
      <t>カイシ</t>
    </rPh>
    <rPh sb="12" eb="13">
      <t>ゴ</t>
    </rPh>
    <rPh sb="15" eb="17">
      <t>ホアン</t>
    </rPh>
    <rPh sb="17" eb="19">
      <t>ケンサ</t>
    </rPh>
    <rPh sb="19" eb="20">
      <t>ヒ</t>
    </rPh>
    <rPh sb="21" eb="22">
      <t>ラン</t>
    </rPh>
    <rPh sb="25" eb="27">
      <t>コンカイ</t>
    </rPh>
    <rPh sb="28" eb="30">
      <t>セツビ</t>
    </rPh>
    <rPh sb="30" eb="32">
      <t>ゾウキョウ</t>
    </rPh>
    <rPh sb="32" eb="33">
      <t>トウ</t>
    </rPh>
    <rPh sb="34" eb="36">
      <t>カンアン</t>
    </rPh>
    <rPh sb="39" eb="40">
      <t>ネン</t>
    </rPh>
    <rPh sb="40" eb="41">
      <t>カン</t>
    </rPh>
    <rPh sb="42" eb="45">
      <t>ヘイキンチ</t>
    </rPh>
    <rPh sb="46" eb="48">
      <t>キサイ</t>
    </rPh>
    <rPh sb="50" eb="51">
      <t>クダ</t>
    </rPh>
    <phoneticPr fontId="2"/>
  </si>
  <si>
    <t>注３）「メンテ費」とは、充てん設備に係る修繕費等をいいます。直近から１０年間の平均値を記載して下さい。</t>
    <rPh sb="0" eb="1">
      <t>チュウ</t>
    </rPh>
    <rPh sb="7" eb="8">
      <t>ヒ</t>
    </rPh>
    <rPh sb="12" eb="13">
      <t>ジュウ</t>
    </rPh>
    <rPh sb="15" eb="17">
      <t>セツビ</t>
    </rPh>
    <rPh sb="18" eb="19">
      <t>カカワ</t>
    </rPh>
    <rPh sb="20" eb="23">
      <t>シュウゼンヒ</t>
    </rPh>
    <rPh sb="23" eb="24">
      <t>トウ</t>
    </rPh>
    <rPh sb="30" eb="32">
      <t>チョッキン</t>
    </rPh>
    <rPh sb="36" eb="38">
      <t>ネンカン</t>
    </rPh>
    <rPh sb="39" eb="42">
      <t>ヘイキンチ</t>
    </rPh>
    <rPh sb="43" eb="45">
      <t>キサイ</t>
    </rPh>
    <rPh sb="47" eb="48">
      <t>クダ</t>
    </rPh>
    <phoneticPr fontId="2"/>
  </si>
  <si>
    <t>　　　また、補助事業開始後の「メンテ費」の欄には、今回の設備増強等を勘案し１０年間の平均値を記載して下さい。</t>
    <rPh sb="6" eb="8">
      <t>ホジョ</t>
    </rPh>
    <rPh sb="8" eb="10">
      <t>ジギョウ</t>
    </rPh>
    <rPh sb="10" eb="12">
      <t>カイシ</t>
    </rPh>
    <rPh sb="12" eb="13">
      <t>ゴ</t>
    </rPh>
    <rPh sb="18" eb="19">
      <t>ヒ</t>
    </rPh>
    <rPh sb="21" eb="22">
      <t>ラン</t>
    </rPh>
    <rPh sb="25" eb="27">
      <t>コンカイ</t>
    </rPh>
    <rPh sb="28" eb="30">
      <t>セツビ</t>
    </rPh>
    <rPh sb="30" eb="32">
      <t>ゾウキョウ</t>
    </rPh>
    <rPh sb="32" eb="33">
      <t>トウ</t>
    </rPh>
    <rPh sb="34" eb="36">
      <t>カンアン</t>
    </rPh>
    <rPh sb="39" eb="40">
      <t>ネン</t>
    </rPh>
    <rPh sb="40" eb="41">
      <t>カン</t>
    </rPh>
    <rPh sb="42" eb="45">
      <t>ヘイキンチ</t>
    </rPh>
    <rPh sb="46" eb="48">
      <t>キサイ</t>
    </rPh>
    <rPh sb="50" eb="51">
      <t>クダ</t>
    </rPh>
    <phoneticPr fontId="2"/>
  </si>
  <si>
    <t>注４）「電気代」「水道代」「通信費」及び「支払保険料」は、充てんに係る各種費用を記載して下さい。</t>
    <rPh sb="0" eb="1">
      <t>チュウ</t>
    </rPh>
    <rPh sb="4" eb="6">
      <t>デンキ</t>
    </rPh>
    <rPh sb="6" eb="7">
      <t>ダイ</t>
    </rPh>
    <rPh sb="9" eb="11">
      <t>スイドウ</t>
    </rPh>
    <rPh sb="11" eb="12">
      <t>ダイ</t>
    </rPh>
    <rPh sb="14" eb="16">
      <t>ツウシン</t>
    </rPh>
    <rPh sb="16" eb="17">
      <t>ヒ</t>
    </rPh>
    <rPh sb="18" eb="19">
      <t>オヨ</t>
    </rPh>
    <rPh sb="21" eb="23">
      <t>シハライ</t>
    </rPh>
    <rPh sb="23" eb="26">
      <t>ホケンリョウ</t>
    </rPh>
    <rPh sb="29" eb="30">
      <t>ジュウ</t>
    </rPh>
    <rPh sb="33" eb="34">
      <t>カカワ</t>
    </rPh>
    <rPh sb="35" eb="37">
      <t>カクシュ</t>
    </rPh>
    <rPh sb="37" eb="39">
      <t>ヒヨウ</t>
    </rPh>
    <rPh sb="40" eb="42">
      <t>キサイ</t>
    </rPh>
    <rPh sb="44" eb="45">
      <t>クダ</t>
    </rPh>
    <phoneticPr fontId="2"/>
  </si>
  <si>
    <t>注５）「配送量」の欄はバルク配送及び横持配送を含めた数量を記載してください。但し、デポ基地に横持する数量は除外してください。</t>
    <rPh sb="0" eb="1">
      <t>チュウ</t>
    </rPh>
    <rPh sb="4" eb="6">
      <t>ハイソウ</t>
    </rPh>
    <rPh sb="6" eb="7">
      <t>リョウ</t>
    </rPh>
    <rPh sb="9" eb="10">
      <t>ラン</t>
    </rPh>
    <rPh sb="14" eb="16">
      <t>ハイソウ</t>
    </rPh>
    <rPh sb="16" eb="17">
      <t>オヨ</t>
    </rPh>
    <rPh sb="18" eb="20">
      <t>ヨコモチ</t>
    </rPh>
    <rPh sb="20" eb="22">
      <t>ハイソウ</t>
    </rPh>
    <rPh sb="23" eb="24">
      <t>フク</t>
    </rPh>
    <rPh sb="26" eb="28">
      <t>スウリョウ</t>
    </rPh>
    <rPh sb="29" eb="31">
      <t>キサイ</t>
    </rPh>
    <rPh sb="38" eb="39">
      <t>タダ</t>
    </rPh>
    <rPh sb="43" eb="45">
      <t>キチ</t>
    </rPh>
    <rPh sb="46" eb="48">
      <t>ヨコモチ</t>
    </rPh>
    <rPh sb="50" eb="52">
      <t>スウリョウ</t>
    </rPh>
    <rPh sb="53" eb="55">
      <t>ジョガイ</t>
    </rPh>
    <phoneticPr fontId="2"/>
  </si>
  <si>
    <t>注６）「配送員人件費」の欄は、配送員（デポ基地へ配送する人員含む）及び配送に係る事務員の延べ人数を記載ください。</t>
    <rPh sb="0" eb="1">
      <t>チュウ</t>
    </rPh>
    <rPh sb="4" eb="6">
      <t>ハイソウ</t>
    </rPh>
    <rPh sb="6" eb="7">
      <t>イン</t>
    </rPh>
    <rPh sb="7" eb="10">
      <t>ジンケンヒ</t>
    </rPh>
    <rPh sb="12" eb="13">
      <t>ラン</t>
    </rPh>
    <rPh sb="15" eb="17">
      <t>ハイソウ</t>
    </rPh>
    <rPh sb="17" eb="18">
      <t>イン</t>
    </rPh>
    <rPh sb="21" eb="23">
      <t>キチ</t>
    </rPh>
    <rPh sb="24" eb="26">
      <t>ハイソウ</t>
    </rPh>
    <rPh sb="28" eb="30">
      <t>ジンイン</t>
    </rPh>
    <rPh sb="30" eb="31">
      <t>フク</t>
    </rPh>
    <rPh sb="33" eb="34">
      <t>オヨ</t>
    </rPh>
    <rPh sb="35" eb="37">
      <t>ハイソウ</t>
    </rPh>
    <rPh sb="38" eb="39">
      <t>カカ</t>
    </rPh>
    <rPh sb="40" eb="43">
      <t>ジムイン</t>
    </rPh>
    <rPh sb="44" eb="45">
      <t>ノ</t>
    </rPh>
    <rPh sb="46" eb="47">
      <t>ニン</t>
    </rPh>
    <rPh sb="47" eb="48">
      <t>スウ</t>
    </rPh>
    <rPh sb="49" eb="51">
      <t>キサイ</t>
    </rPh>
    <phoneticPr fontId="2"/>
  </si>
  <si>
    <t>注７）「配送車両維持費」の欄は、配送車両（デポ基地へ配送する車両含む）に係る車両維持費を記載ください。但し駐車場の料金は除きます。</t>
    <rPh sb="0" eb="1">
      <t>チュウ</t>
    </rPh>
    <rPh sb="4" eb="6">
      <t>ハイソウ</t>
    </rPh>
    <rPh sb="6" eb="8">
      <t>シャリョウ</t>
    </rPh>
    <rPh sb="8" eb="10">
      <t>イジ</t>
    </rPh>
    <rPh sb="10" eb="11">
      <t>ヒ</t>
    </rPh>
    <rPh sb="13" eb="14">
      <t>ラン</t>
    </rPh>
    <rPh sb="16" eb="18">
      <t>ハイソウ</t>
    </rPh>
    <rPh sb="18" eb="20">
      <t>シャリョウ</t>
    </rPh>
    <rPh sb="36" eb="37">
      <t>カカワ</t>
    </rPh>
    <rPh sb="38" eb="40">
      <t>シャリョウ</t>
    </rPh>
    <rPh sb="40" eb="42">
      <t>イジ</t>
    </rPh>
    <rPh sb="42" eb="43">
      <t>ヒ</t>
    </rPh>
    <rPh sb="44" eb="46">
      <t>キサイ</t>
    </rPh>
    <rPh sb="51" eb="52">
      <t>タダ</t>
    </rPh>
    <rPh sb="53" eb="55">
      <t>チュウシャ</t>
    </rPh>
    <rPh sb="55" eb="56">
      <t>ジョウ</t>
    </rPh>
    <rPh sb="57" eb="59">
      <t>リョウキン</t>
    </rPh>
    <rPh sb="60" eb="61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</si>
</sst>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0.00_ "/>
    <numFmt numFmtId="178" formatCode="\(\ 0.0&quot;名&quot;\ \)"/>
    <numFmt numFmtId="179" formatCode="\(\ 0&quot;台&quot;\ \)"/>
    <numFmt numFmtId="180" formatCode="0.00;&quot;△ &quot;0.00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ouble">
        <color auto="1"/>
      </bottom>
      <diagonal/>
    </border>
    <border>
      <left/>
      <right/>
      <top style="dashed">
        <color auto="1"/>
      </top>
      <bottom style="double">
        <color auto="1"/>
      </bottom>
      <diagonal/>
    </border>
    <border>
      <left/>
      <right style="thin">
        <color auto="1"/>
      </right>
      <top style="dashed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9" fillId="2" borderId="7" xfId="0" applyFont="1" applyFill="1" applyBorder="1" applyAlignment="1" applyProtection="1">
      <alignment horizontal="left" vertical="center" wrapText="1" shrinkToFit="1"/>
      <protection locked="0"/>
    </xf>
    <xf numFmtId="0" fontId="9" fillId="2" borderId="8" xfId="0" applyFont="1" applyFill="1" applyBorder="1" applyAlignment="1" applyProtection="1">
      <alignment horizontal="left" vertical="center" wrapText="1" shrinkToFit="1"/>
      <protection locked="0"/>
    </xf>
    <xf numFmtId="0" fontId="9" fillId="2" borderId="7" xfId="0" applyFont="1" applyFill="1" applyBorder="1" applyAlignment="1" applyProtection="1">
      <alignment horizontal="center" vertical="center" wrapText="1" shrinkToFit="1"/>
      <protection locked="0"/>
    </xf>
    <xf numFmtId="0" fontId="9" fillId="2" borderId="8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38" fontId="10" fillId="2" borderId="5" xfId="0" applyNumberFormat="1" applyFont="1" applyFill="1" applyBorder="1" applyAlignment="1" applyProtection="1">
      <alignment horizontal="right" vertical="center"/>
      <protection locked="0"/>
    </xf>
    <xf numFmtId="38" fontId="10" fillId="0" borderId="6" xfId="0" applyNumberFormat="1" applyFont="1" applyFill="1" applyBorder="1" applyAlignment="1" applyProtection="1">
      <alignment horizontal="center" vertical="center"/>
      <protection locked="0"/>
    </xf>
    <xf numFmtId="38" fontId="10" fillId="0" borderId="5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  <protection locked="0"/>
    </xf>
    <xf numFmtId="38" fontId="10" fillId="2" borderId="7" xfId="0" applyNumberFormat="1" applyFont="1" applyFill="1" applyBorder="1" applyAlignment="1" applyProtection="1">
      <alignment horizontal="right" vertical="center"/>
      <protection locked="0"/>
    </xf>
    <xf numFmtId="38" fontId="10" fillId="0" borderId="8" xfId="0" applyNumberFormat="1" applyFont="1" applyFill="1" applyBorder="1" applyAlignment="1" applyProtection="1">
      <alignment horizontal="center" vertical="center"/>
      <protection locked="0"/>
    </xf>
    <xf numFmtId="38" fontId="10" fillId="0" borderId="7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 shrinkToFit="1"/>
    </xf>
    <xf numFmtId="38" fontId="10" fillId="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38" fontId="10" fillId="2" borderId="11" xfId="0" applyNumberFormat="1" applyFont="1" applyFill="1" applyBorder="1" applyAlignment="1" applyProtection="1">
      <alignment horizontal="right" vertical="center"/>
      <protection locked="0"/>
    </xf>
    <xf numFmtId="38" fontId="10" fillId="0" borderId="12" xfId="0" applyNumberFormat="1" applyFont="1" applyFill="1" applyBorder="1" applyAlignment="1" applyProtection="1">
      <alignment horizontal="center" vertical="center"/>
      <protection locked="0"/>
    </xf>
    <xf numFmtId="38" fontId="10" fillId="0" borderId="13" xfId="0" applyNumberFormat="1" applyFont="1" applyFill="1" applyBorder="1" applyAlignment="1" applyProtection="1">
      <alignment horizontal="center" vertical="center"/>
      <protection locked="0"/>
    </xf>
    <xf numFmtId="38" fontId="10" fillId="0" borderId="11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4" xfId="0" applyFont="1" applyBorder="1" applyAlignment="1" applyProtection="1">
      <alignment horizontal="center" vertical="center" wrapText="1"/>
      <protection locked="0"/>
    </xf>
    <xf numFmtId="178" fontId="10" fillId="2" borderId="15" xfId="0" applyNumberFormat="1" applyFont="1" applyFill="1" applyBorder="1" applyAlignment="1" applyProtection="1">
      <alignment horizontal="right" vertical="center"/>
      <protection locked="0"/>
    </xf>
    <xf numFmtId="38" fontId="10" fillId="0" borderId="16" xfId="0" applyNumberFormat="1" applyFont="1" applyFill="1" applyBorder="1" applyAlignment="1" applyProtection="1">
      <alignment vertical="center"/>
      <protection locked="0"/>
    </xf>
    <xf numFmtId="178" fontId="10" fillId="2" borderId="17" xfId="0" applyNumberFormat="1" applyFont="1" applyFill="1" applyBorder="1" applyAlignment="1" applyProtection="1">
      <alignment horizontal="right" vertical="center"/>
      <protection locked="0"/>
    </xf>
    <xf numFmtId="178" fontId="10" fillId="0" borderId="17" xfId="0" applyNumberFormat="1" applyFont="1" applyBorder="1" applyAlignment="1">
      <alignment vertical="center"/>
    </xf>
    <xf numFmtId="0" fontId="7" fillId="0" borderId="18" xfId="0" applyFont="1" applyBorder="1">
      <alignment vertical="center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38" fontId="10" fillId="2" borderId="7" xfId="1" applyFont="1" applyFill="1" applyBorder="1" applyAlignment="1" applyProtection="1">
      <alignment horizontal="right" vertical="center"/>
      <protection locked="0"/>
    </xf>
    <xf numFmtId="38" fontId="10" fillId="0" borderId="8" xfId="0" applyNumberFormat="1" applyFont="1" applyFill="1" applyBorder="1" applyAlignment="1" applyProtection="1">
      <alignment vertical="center"/>
      <protection locked="0"/>
    </xf>
    <xf numFmtId="38" fontId="10" fillId="2" borderId="7" xfId="0" applyNumberFormat="1" applyFont="1" applyFill="1" applyBorder="1" applyAlignment="1" applyProtection="1">
      <alignment vertical="center"/>
      <protection locked="0"/>
    </xf>
    <xf numFmtId="38" fontId="10" fillId="0" borderId="7" xfId="0" applyNumberFormat="1" applyFont="1" applyBorder="1" applyAlignment="1">
      <alignment vertical="center"/>
    </xf>
    <xf numFmtId="0" fontId="7" fillId="0" borderId="8" xfId="0" applyFont="1" applyBorder="1">
      <alignment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38" fontId="10" fillId="2" borderId="5" xfId="1" applyFont="1" applyFill="1" applyBorder="1" applyAlignment="1" applyProtection="1">
      <alignment horizontal="right" vertical="center"/>
      <protection locked="0"/>
    </xf>
    <xf numFmtId="0" fontId="7" fillId="0" borderId="6" xfId="0" applyFont="1" applyBorder="1">
      <alignment vertical="center"/>
    </xf>
    <xf numFmtId="0" fontId="12" fillId="0" borderId="2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38" fontId="10" fillId="2" borderId="7" xfId="1" applyFont="1" applyFill="1" applyBorder="1" applyAlignment="1" applyProtection="1">
      <alignment horizontal="right" vertical="center"/>
      <protection locked="0"/>
    </xf>
    <xf numFmtId="38" fontId="10" fillId="0" borderId="23" xfId="0" applyNumberFormat="1" applyFont="1" applyFill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38" fontId="10" fillId="2" borderId="2" xfId="1" applyFont="1" applyFill="1" applyBorder="1" applyAlignment="1" applyProtection="1">
      <alignment horizontal="right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38" fontId="10" fillId="0" borderId="17" xfId="0" applyNumberFormat="1" applyFont="1" applyFill="1" applyBorder="1" applyAlignment="1">
      <alignment horizontal="right" vertical="center"/>
    </xf>
    <xf numFmtId="38" fontId="10" fillId="0" borderId="27" xfId="0" applyNumberFormat="1" applyFont="1" applyFill="1" applyBorder="1" applyAlignment="1" applyProtection="1">
      <alignment horizontal="center" vertical="center"/>
      <protection locked="0"/>
    </xf>
    <xf numFmtId="38" fontId="10" fillId="0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horizontal="center" vertical="center"/>
    </xf>
    <xf numFmtId="38" fontId="13" fillId="0" borderId="17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>
      <alignment horizontal="right" vertical="center"/>
    </xf>
    <xf numFmtId="38" fontId="10" fillId="0" borderId="11" xfId="0" applyNumberFormat="1" applyFont="1" applyFill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38" fontId="10" fillId="0" borderId="11" xfId="0" applyNumberFormat="1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177" fontId="7" fillId="0" borderId="12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 applyProtection="1">
      <alignment horizontal="center" vertical="center" wrapText="1" shrinkToFit="1"/>
      <protection locked="0"/>
    </xf>
    <xf numFmtId="178" fontId="10" fillId="0" borderId="17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38" fontId="10" fillId="2" borderId="7" xfId="0" applyNumberFormat="1" applyFont="1" applyFill="1" applyBorder="1" applyAlignment="1" applyProtection="1">
      <alignment horizontal="right" vertical="center"/>
      <protection locked="0"/>
    </xf>
    <xf numFmtId="38" fontId="10" fillId="0" borderId="7" xfId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24" xfId="0" applyFont="1" applyBorder="1" applyAlignment="1" applyProtection="1">
      <alignment horizontal="center" vertical="center" wrapText="1" shrinkToFit="1"/>
      <protection locked="0"/>
    </xf>
    <xf numFmtId="179" fontId="10" fillId="2" borderId="5" xfId="1" applyNumberFormat="1" applyFont="1" applyFill="1" applyBorder="1" applyAlignment="1" applyProtection="1">
      <alignment horizontal="right" vertical="center"/>
      <protection locked="0"/>
    </xf>
    <xf numFmtId="38" fontId="10" fillId="0" borderId="6" xfId="0" applyNumberFormat="1" applyFont="1" applyFill="1" applyBorder="1" applyAlignment="1" applyProtection="1">
      <alignment vertical="center"/>
      <protection locked="0"/>
    </xf>
    <xf numFmtId="179" fontId="10" fillId="0" borderId="5" xfId="0" applyNumberFormat="1" applyFont="1" applyBorder="1" applyAlignment="1">
      <alignment horizontal="right" vertical="center"/>
    </xf>
    <xf numFmtId="179" fontId="3" fillId="0" borderId="6" xfId="0" applyNumberFormat="1" applyFont="1" applyBorder="1" applyAlignment="1">
      <alignment vertical="center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3" fontId="14" fillId="0" borderId="0" xfId="0" applyNumberFormat="1" applyFont="1" applyBorder="1" applyAlignment="1">
      <alignment vertical="center"/>
    </xf>
    <xf numFmtId="0" fontId="0" fillId="0" borderId="0" xfId="0" applyBorder="1">
      <alignment vertical="center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38" fontId="10" fillId="2" borderId="11" xfId="1" applyFont="1" applyFill="1" applyBorder="1" applyAlignment="1" applyProtection="1">
      <alignment horizontal="right" vertical="center"/>
      <protection locked="0"/>
    </xf>
    <xf numFmtId="38" fontId="10" fillId="0" borderId="13" xfId="0" applyNumberFormat="1" applyFont="1" applyFill="1" applyBorder="1" applyAlignment="1" applyProtection="1">
      <alignment vertical="center"/>
      <protection locked="0"/>
    </xf>
    <xf numFmtId="38" fontId="10" fillId="2" borderId="11" xfId="0" applyNumberFormat="1" applyFont="1" applyFill="1" applyBorder="1" applyAlignment="1" applyProtection="1">
      <alignment horizontal="right" vertical="center"/>
      <protection locked="0"/>
    </xf>
    <xf numFmtId="38" fontId="10" fillId="0" borderId="11" xfId="0" applyNumberFormat="1" applyFont="1" applyBorder="1" applyAlignment="1">
      <alignment horizontal="right" vertical="center"/>
    </xf>
    <xf numFmtId="38" fontId="3" fillId="0" borderId="13" xfId="0" applyNumberFormat="1" applyFont="1" applyBorder="1" applyAlignment="1">
      <alignment vertical="center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vertical="top" wrapText="1" shrinkToFit="1"/>
    </xf>
    <xf numFmtId="0" fontId="7" fillId="0" borderId="0" xfId="0" applyFont="1" applyBorder="1" applyAlignment="1">
      <alignment vertical="top" shrinkToFit="1"/>
    </xf>
    <xf numFmtId="0" fontId="7" fillId="0" borderId="35" xfId="0" applyFont="1" applyBorder="1" applyAlignment="1" applyProtection="1">
      <alignment horizontal="center" vertical="center" wrapText="1"/>
      <protection locked="0"/>
    </xf>
    <xf numFmtId="38" fontId="10" fillId="0" borderId="15" xfId="0" applyNumberFormat="1" applyFont="1" applyFill="1" applyBorder="1" applyAlignment="1">
      <alignment horizontal="right" vertical="center"/>
    </xf>
    <xf numFmtId="38" fontId="10" fillId="0" borderId="18" xfId="0" applyNumberFormat="1" applyFont="1" applyFill="1" applyBorder="1" applyAlignment="1" applyProtection="1">
      <alignment horizontal="center" vertical="center"/>
      <protection locked="0"/>
    </xf>
    <xf numFmtId="38" fontId="10" fillId="0" borderId="17" xfId="0" applyNumberFormat="1" applyFont="1" applyBorder="1" applyAlignment="1">
      <alignment horizontal="right" vertical="center"/>
    </xf>
    <xf numFmtId="0" fontId="7" fillId="0" borderId="36" xfId="0" applyFont="1" applyBorder="1" applyAlignment="1">
      <alignment horizontal="center" vertical="center"/>
    </xf>
    <xf numFmtId="38" fontId="10" fillId="0" borderId="37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top" wrapText="1" shrinkToFit="1"/>
    </xf>
    <xf numFmtId="0" fontId="7" fillId="0" borderId="9" xfId="0" applyFont="1" applyBorder="1" applyAlignment="1">
      <alignment horizontal="center" vertical="top" wrapText="1" shrinkToFit="1"/>
    </xf>
    <xf numFmtId="0" fontId="7" fillId="0" borderId="6" xfId="0" applyFont="1" applyBorder="1" applyAlignment="1">
      <alignment horizontal="center" vertical="top" wrapText="1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 shrinkToFit="1"/>
    </xf>
    <xf numFmtId="0" fontId="7" fillId="0" borderId="2" xfId="0" applyFont="1" applyBorder="1" applyAlignment="1" applyProtection="1">
      <alignment vertical="center" shrinkToFit="1"/>
      <protection locked="0"/>
    </xf>
    <xf numFmtId="38" fontId="10" fillId="2" borderId="7" xfId="1" applyFont="1" applyFill="1" applyBorder="1" applyAlignment="1" applyProtection="1">
      <alignment vertical="center"/>
      <protection locked="0"/>
    </xf>
    <xf numFmtId="38" fontId="12" fillId="0" borderId="8" xfId="1" applyFont="1" applyFill="1" applyBorder="1" applyAlignment="1" applyProtection="1">
      <alignment horizontal="center" vertical="center"/>
      <protection locked="0"/>
    </xf>
    <xf numFmtId="38" fontId="10" fillId="2" borderId="2" xfId="1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38" fontId="10" fillId="0" borderId="2" xfId="0" applyNumberFormat="1" applyFont="1" applyBorder="1" applyAlignment="1">
      <alignment vertical="center"/>
    </xf>
    <xf numFmtId="38" fontId="16" fillId="0" borderId="4" xfId="1" applyFont="1" applyFill="1" applyBorder="1" applyAlignment="1" applyProtection="1">
      <alignment horizontal="center" vertical="center"/>
      <protection locked="0"/>
    </xf>
    <xf numFmtId="38" fontId="3" fillId="0" borderId="2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0" borderId="41" xfId="0" applyFont="1" applyBorder="1" applyAlignment="1" applyProtection="1">
      <alignment vertical="center" shrinkToFit="1"/>
      <protection locked="0"/>
    </xf>
    <xf numFmtId="38" fontId="10" fillId="2" borderId="41" xfId="1" applyFont="1" applyFill="1" applyBorder="1" applyAlignment="1" applyProtection="1">
      <alignment vertical="center"/>
      <protection locked="0"/>
    </xf>
    <xf numFmtId="38" fontId="12" fillId="0" borderId="42" xfId="1" applyFont="1" applyFill="1" applyBorder="1" applyAlignment="1" applyProtection="1">
      <alignment horizontal="center" vertical="center"/>
      <protection locked="0"/>
    </xf>
    <xf numFmtId="38" fontId="10" fillId="2" borderId="11" xfId="1" applyFont="1" applyFill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38" fontId="10" fillId="0" borderId="41" xfId="0" applyNumberFormat="1" applyFont="1" applyBorder="1" applyAlignment="1">
      <alignment vertical="center"/>
    </xf>
    <xf numFmtId="38" fontId="16" fillId="0" borderId="13" xfId="1" applyFont="1" applyFill="1" applyBorder="1" applyAlignment="1" applyProtection="1">
      <alignment horizontal="center" vertical="center"/>
      <protection locked="0"/>
    </xf>
    <xf numFmtId="38" fontId="3" fillId="0" borderId="41" xfId="0" applyNumberFormat="1" applyFont="1" applyBorder="1" applyAlignment="1">
      <alignment horizontal="right" vertical="center"/>
    </xf>
    <xf numFmtId="0" fontId="7" fillId="0" borderId="42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Fill="1" applyBorder="1" applyAlignment="1" applyProtection="1">
      <alignment horizontal="left" vertical="center" wrapText="1" shrinkToFit="1"/>
      <protection locked="0"/>
    </xf>
    <xf numFmtId="178" fontId="10" fillId="2" borderId="17" xfId="0" applyNumberFormat="1" applyFont="1" applyFill="1" applyBorder="1" applyAlignment="1" applyProtection="1">
      <alignment vertical="center"/>
      <protection locked="0"/>
    </xf>
    <xf numFmtId="178" fontId="16" fillId="0" borderId="16" xfId="0" applyNumberFormat="1" applyFont="1" applyFill="1" applyBorder="1" applyAlignment="1" applyProtection="1">
      <alignment vertical="center"/>
      <protection locked="0"/>
    </xf>
    <xf numFmtId="178" fontId="10" fillId="2" borderId="27" xfId="0" applyNumberFormat="1" applyFont="1" applyFill="1" applyBorder="1" applyAlignment="1" applyProtection="1">
      <alignment vertical="center"/>
      <protection locked="0"/>
    </xf>
    <xf numFmtId="178" fontId="7" fillId="0" borderId="16" xfId="0" applyNumberFormat="1" applyFont="1" applyBorder="1" applyAlignment="1">
      <alignment vertical="center"/>
    </xf>
    <xf numFmtId="178" fontId="10" fillId="0" borderId="16" xfId="0" applyNumberFormat="1" applyFont="1" applyFill="1" applyBorder="1" applyAlignment="1" applyProtection="1">
      <alignment vertical="center"/>
      <protection locked="0"/>
    </xf>
    <xf numFmtId="178" fontId="10" fillId="0" borderId="17" xfId="0" applyNumberFormat="1" applyFont="1" applyFill="1" applyBorder="1" applyAlignment="1" applyProtection="1">
      <alignment horizontal="center" vertical="center"/>
      <protection locked="0"/>
    </xf>
    <xf numFmtId="178" fontId="10" fillId="0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left" vertical="center" wrapText="1" shrinkToFit="1"/>
      <protection locked="0"/>
    </xf>
    <xf numFmtId="38" fontId="16" fillId="0" borderId="8" xfId="1" applyFont="1" applyFill="1" applyBorder="1" applyAlignment="1" applyProtection="1">
      <alignment vertical="center"/>
      <protection locked="0"/>
    </xf>
    <xf numFmtId="38" fontId="10" fillId="2" borderId="23" xfId="1" applyFont="1" applyFill="1" applyBorder="1" applyAlignment="1" applyProtection="1">
      <alignment vertical="center"/>
      <protection locked="0"/>
    </xf>
    <xf numFmtId="38" fontId="17" fillId="0" borderId="8" xfId="0" applyNumberFormat="1" applyFont="1" applyBorder="1" applyAlignment="1">
      <alignment vertical="center"/>
    </xf>
    <xf numFmtId="178" fontId="10" fillId="0" borderId="8" xfId="0" applyNumberFormat="1" applyFont="1" applyFill="1" applyBorder="1" applyAlignment="1" applyProtection="1">
      <alignment vertical="center"/>
      <protection locked="0"/>
    </xf>
    <xf numFmtId="38" fontId="10" fillId="0" borderId="7" xfId="0" applyNumberFormat="1" applyFont="1" applyBorder="1" applyAlignment="1">
      <alignment horizontal="right" vertical="center"/>
    </xf>
    <xf numFmtId="178" fontId="10" fillId="0" borderId="7" xfId="0" applyNumberFormat="1" applyFont="1" applyFill="1" applyBorder="1" applyAlignment="1" applyProtection="1">
      <alignment horizontal="center" vertical="center"/>
      <protection locked="0"/>
    </xf>
    <xf numFmtId="178" fontId="10" fillId="0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left" vertical="center" shrinkToFit="1"/>
      <protection locked="0"/>
    </xf>
    <xf numFmtId="38" fontId="10" fillId="2" borderId="2" xfId="1" applyFont="1" applyFill="1" applyBorder="1" applyAlignment="1" applyProtection="1">
      <alignment vertical="center"/>
      <protection locked="0"/>
    </xf>
    <xf numFmtId="38" fontId="16" fillId="0" borderId="4" xfId="1" applyFont="1" applyFill="1" applyBorder="1" applyAlignment="1" applyProtection="1">
      <alignment vertical="center"/>
      <protection locked="0"/>
    </xf>
    <xf numFmtId="38" fontId="10" fillId="2" borderId="3" xfId="1" applyFont="1" applyFill="1" applyBorder="1" applyAlignment="1" applyProtection="1">
      <alignment vertical="center"/>
      <protection locked="0"/>
    </xf>
    <xf numFmtId="0" fontId="17" fillId="0" borderId="4" xfId="0" applyFont="1" applyBorder="1" applyAlignment="1">
      <alignment horizontal="right" vertical="center"/>
    </xf>
    <xf numFmtId="38" fontId="10" fillId="0" borderId="4" xfId="1" applyFont="1" applyFill="1" applyBorder="1" applyAlignment="1" applyProtection="1">
      <alignment vertical="center"/>
      <protection locked="0"/>
    </xf>
    <xf numFmtId="38" fontId="10" fillId="0" borderId="2" xfId="0" applyNumberFormat="1" applyFont="1" applyBorder="1" applyAlignment="1">
      <alignment horizontal="right" vertical="center"/>
    </xf>
    <xf numFmtId="38" fontId="10" fillId="0" borderId="2" xfId="1" applyFont="1" applyFill="1" applyBorder="1" applyAlignment="1" applyProtection="1">
      <alignment horizontal="center" vertical="center"/>
      <protection locked="0"/>
    </xf>
    <xf numFmtId="38" fontId="10" fillId="0" borderId="4" xfId="1" applyFont="1" applyFill="1" applyBorder="1" applyAlignment="1" applyProtection="1">
      <alignment horizontal="center" vertical="center"/>
      <protection locked="0"/>
    </xf>
    <xf numFmtId="38" fontId="10" fillId="0" borderId="3" xfId="1" applyFont="1" applyFill="1" applyBorder="1" applyAlignment="1" applyProtection="1">
      <alignment horizontal="center" vertical="center"/>
      <protection locked="0"/>
    </xf>
    <xf numFmtId="0" fontId="7" fillId="0" borderId="41" xfId="0" applyFont="1" applyFill="1" applyBorder="1" applyAlignment="1" applyProtection="1">
      <alignment horizontal="left" vertical="center" shrinkToFit="1"/>
      <protection locked="0"/>
    </xf>
    <xf numFmtId="38" fontId="16" fillId="0" borderId="42" xfId="1" applyFont="1" applyFill="1" applyBorder="1" applyAlignment="1" applyProtection="1">
      <alignment vertical="center"/>
      <protection locked="0"/>
    </xf>
    <xf numFmtId="38" fontId="10" fillId="2" borderId="43" xfId="1" applyFont="1" applyFill="1" applyBorder="1" applyAlignment="1" applyProtection="1">
      <alignment vertical="center"/>
      <protection locked="0"/>
    </xf>
    <xf numFmtId="0" fontId="17" fillId="0" borderId="42" xfId="0" applyFont="1" applyBorder="1" applyAlignment="1">
      <alignment horizontal="right" vertical="center"/>
    </xf>
    <xf numFmtId="38" fontId="10" fillId="0" borderId="42" xfId="1" applyFont="1" applyFill="1" applyBorder="1" applyAlignment="1" applyProtection="1">
      <alignment vertical="center"/>
      <protection locked="0"/>
    </xf>
    <xf numFmtId="38" fontId="10" fillId="0" borderId="41" xfId="0" applyNumberFormat="1" applyFont="1" applyBorder="1" applyAlignment="1">
      <alignment horizontal="right" vertical="center"/>
    </xf>
    <xf numFmtId="38" fontId="10" fillId="0" borderId="43" xfId="1" applyFont="1" applyFill="1" applyBorder="1" applyAlignment="1" applyProtection="1">
      <alignment horizontal="center" vertical="center"/>
      <protection locked="0"/>
    </xf>
    <xf numFmtId="38" fontId="10" fillId="0" borderId="42" xfId="1" applyFont="1" applyFill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left" vertical="center" wrapText="1" shrinkToFit="1"/>
      <protection locked="0"/>
    </xf>
    <xf numFmtId="38" fontId="10" fillId="0" borderId="44" xfId="1" applyFont="1" applyFill="1" applyBorder="1" applyAlignment="1">
      <alignment vertical="center"/>
    </xf>
    <xf numFmtId="38" fontId="16" fillId="0" borderId="45" xfId="1" applyFont="1" applyFill="1" applyBorder="1" applyAlignment="1">
      <alignment horizontal="center" vertical="center"/>
    </xf>
    <xf numFmtId="38" fontId="10" fillId="0" borderId="46" xfId="1" applyFont="1" applyFill="1" applyBorder="1" applyAlignment="1">
      <alignment vertical="center"/>
    </xf>
    <xf numFmtId="0" fontId="17" fillId="0" borderId="45" xfId="0" applyFont="1" applyFill="1" applyBorder="1" applyAlignment="1">
      <alignment horizontal="right" vertical="center"/>
    </xf>
    <xf numFmtId="4" fontId="3" fillId="0" borderId="45" xfId="0" applyNumberFormat="1" applyFont="1" applyBorder="1" applyAlignment="1">
      <alignment vertical="center"/>
    </xf>
    <xf numFmtId="177" fontId="7" fillId="0" borderId="46" xfId="0" applyNumberFormat="1" applyFont="1" applyBorder="1" applyAlignment="1"/>
    <xf numFmtId="0" fontId="7" fillId="0" borderId="45" xfId="0" applyFont="1" applyBorder="1" applyAlignment="1">
      <alignment horizontal="left"/>
    </xf>
    <xf numFmtId="0" fontId="7" fillId="0" borderId="14" xfId="0" applyFont="1" applyBorder="1" applyAlignment="1" applyProtection="1">
      <alignment horizontal="left" vertical="center" wrapText="1" shrinkToFit="1"/>
      <protection locked="0"/>
    </xf>
    <xf numFmtId="178" fontId="4" fillId="0" borderId="18" xfId="0" applyNumberFormat="1" applyFont="1" applyBorder="1" applyAlignment="1">
      <alignment horizontal="right" vertical="center"/>
    </xf>
    <xf numFmtId="178" fontId="10" fillId="0" borderId="27" xfId="0" applyNumberFormat="1" applyFont="1" applyFill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0" fontId="17" fillId="0" borderId="8" xfId="0" applyFont="1" applyBorder="1" applyAlignment="1">
      <alignment horizontal="right" vertical="center"/>
    </xf>
    <xf numFmtId="178" fontId="10" fillId="0" borderId="23" xfId="0" applyNumberFormat="1" applyFont="1" applyFill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left" vertical="center" wrapText="1" shrinkToFit="1"/>
      <protection locked="0"/>
    </xf>
    <xf numFmtId="179" fontId="16" fillId="0" borderId="6" xfId="1" applyNumberFormat="1" applyFont="1" applyFill="1" applyBorder="1" applyAlignment="1" applyProtection="1">
      <alignment vertical="center"/>
      <protection locked="0"/>
    </xf>
    <xf numFmtId="179" fontId="10" fillId="2" borderId="9" xfId="0" applyNumberFormat="1" applyFont="1" applyFill="1" applyBorder="1" applyAlignment="1" applyProtection="1">
      <alignment vertical="center"/>
      <protection locked="0"/>
    </xf>
    <xf numFmtId="179" fontId="10" fillId="0" borderId="6" xfId="0" applyNumberFormat="1" applyFont="1" applyBorder="1" applyAlignment="1">
      <alignment vertical="center"/>
    </xf>
    <xf numFmtId="179" fontId="10" fillId="0" borderId="5" xfId="0" applyNumberFormat="1" applyFont="1" applyBorder="1" applyAlignment="1">
      <alignment vertical="center"/>
    </xf>
    <xf numFmtId="178" fontId="10" fillId="0" borderId="9" xfId="0" applyNumberFormat="1" applyFont="1" applyFill="1" applyBorder="1" applyAlignment="1" applyProtection="1">
      <alignment horizontal="center" vertical="center"/>
      <protection locked="0"/>
    </xf>
    <xf numFmtId="178" fontId="10" fillId="0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left" vertical="center" shrinkToFit="1"/>
      <protection locked="0"/>
    </xf>
    <xf numFmtId="38" fontId="16" fillId="0" borderId="13" xfId="1" applyFont="1" applyFill="1" applyBorder="1" applyAlignment="1" applyProtection="1">
      <alignment vertical="center"/>
      <protection locked="0"/>
    </xf>
    <xf numFmtId="38" fontId="10" fillId="2" borderId="12" xfId="1" applyFont="1" applyFill="1" applyBorder="1" applyAlignment="1" applyProtection="1">
      <alignment vertical="center"/>
      <protection locked="0"/>
    </xf>
    <xf numFmtId="0" fontId="17" fillId="0" borderId="18" xfId="0" applyFont="1" applyBorder="1" applyAlignment="1">
      <alignment horizontal="right" vertical="center"/>
    </xf>
    <xf numFmtId="38" fontId="10" fillId="0" borderId="11" xfId="0" applyNumberFormat="1" applyFont="1" applyBorder="1" applyAlignment="1">
      <alignment vertical="center"/>
    </xf>
    <xf numFmtId="179" fontId="10" fillId="0" borderId="13" xfId="0" applyNumberFormat="1" applyFont="1" applyBorder="1" applyAlignment="1">
      <alignment vertical="center"/>
    </xf>
    <xf numFmtId="178" fontId="10" fillId="0" borderId="12" xfId="0" applyNumberFormat="1" applyFont="1" applyFill="1" applyBorder="1" applyAlignment="1" applyProtection="1">
      <alignment horizontal="center" vertical="center"/>
      <protection locked="0"/>
    </xf>
    <xf numFmtId="178" fontId="10" fillId="0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left" vertical="center" wrapText="1" shrinkToFit="1"/>
      <protection locked="0"/>
    </xf>
    <xf numFmtId="38" fontId="16" fillId="0" borderId="45" xfId="1" applyFont="1" applyFill="1" applyBorder="1" applyAlignment="1">
      <alignment vertical="center"/>
    </xf>
    <xf numFmtId="0" fontId="7" fillId="0" borderId="46" xfId="0" applyFont="1" applyBorder="1" applyAlignment="1">
      <alignment horizontal="right" vertical="center"/>
    </xf>
    <xf numFmtId="0" fontId="7" fillId="0" borderId="48" xfId="0" applyFont="1" applyBorder="1" applyAlignment="1">
      <alignment horizontal="right" vertical="center"/>
    </xf>
    <xf numFmtId="0" fontId="0" fillId="0" borderId="27" xfId="0" applyBorder="1" applyAlignment="1" applyProtection="1">
      <alignment vertical="center"/>
      <protection locked="0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180" fontId="7" fillId="0" borderId="0" xfId="0" applyNumberFormat="1" applyFo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1361</xdr:colOff>
      <xdr:row>37</xdr:row>
      <xdr:rowOff>38101</xdr:rowOff>
    </xdr:from>
    <xdr:to>
      <xdr:col>4</xdr:col>
      <xdr:colOff>381000</xdr:colOff>
      <xdr:row>38</xdr:row>
      <xdr:rowOff>104775</xdr:rowOff>
    </xdr:to>
    <xdr:sp macro="" textlink="">
      <xdr:nvSpPr>
        <xdr:cNvPr id="2" name="下矢印 1"/>
        <xdr:cNvSpPr/>
      </xdr:nvSpPr>
      <xdr:spPr>
        <a:xfrm>
          <a:off x="2668361" y="6696076"/>
          <a:ext cx="1132114" cy="266699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123825</xdr:colOff>
      <xdr:row>52</xdr:row>
      <xdr:rowOff>19051</xdr:rowOff>
    </xdr:from>
    <xdr:to>
      <xdr:col>10</xdr:col>
      <xdr:colOff>647700</xdr:colOff>
      <xdr:row>52</xdr:row>
      <xdr:rowOff>171451</xdr:rowOff>
    </xdr:to>
    <xdr:sp macro="" textlink="">
      <xdr:nvSpPr>
        <xdr:cNvPr id="3" name="正方形/長方形 2"/>
        <xdr:cNvSpPr/>
      </xdr:nvSpPr>
      <xdr:spPr>
        <a:xfrm>
          <a:off x="5991225" y="9610726"/>
          <a:ext cx="1381125" cy="152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>
              <a:solidFill>
                <a:schemeClr val="tx1"/>
              </a:solidFill>
            </a:rPr>
            <a:t>※</a:t>
          </a:r>
          <a:r>
            <a:rPr kumimoji="1" lang="ja-JP" altLang="en-US" sz="900">
              <a:solidFill>
                <a:schemeClr val="tx1"/>
              </a:solidFill>
            </a:rPr>
            <a:t>充てん原単位⑥</a:t>
          </a:r>
          <a:r>
            <a:rPr kumimoji="1" lang="en-US" altLang="ja-JP" sz="900">
              <a:solidFill>
                <a:schemeClr val="tx1"/>
              </a:solidFill>
            </a:rPr>
            <a:t>/</a:t>
          </a:r>
          <a:r>
            <a:rPr kumimoji="1" lang="ja-JP" altLang="en-US" sz="900">
              <a:solidFill>
                <a:schemeClr val="tx1"/>
              </a:solidFill>
            </a:rPr>
            <a:t>①</a:t>
          </a:r>
        </a:p>
      </xdr:txBody>
    </xdr:sp>
    <xdr:clientData/>
  </xdr:twoCellAnchor>
  <xdr:twoCellAnchor>
    <xdr:from>
      <xdr:col>8</xdr:col>
      <xdr:colOff>123825</xdr:colOff>
      <xdr:row>57</xdr:row>
      <xdr:rowOff>28576</xdr:rowOff>
    </xdr:from>
    <xdr:to>
      <xdr:col>10</xdr:col>
      <xdr:colOff>647700</xdr:colOff>
      <xdr:row>57</xdr:row>
      <xdr:rowOff>180976</xdr:rowOff>
    </xdr:to>
    <xdr:sp macro="" textlink="">
      <xdr:nvSpPr>
        <xdr:cNvPr id="4" name="正方形/長方形 3"/>
        <xdr:cNvSpPr/>
      </xdr:nvSpPr>
      <xdr:spPr>
        <a:xfrm>
          <a:off x="5991225" y="10782301"/>
          <a:ext cx="1381125" cy="152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>
              <a:solidFill>
                <a:schemeClr val="tx1"/>
              </a:solidFill>
            </a:rPr>
            <a:t>※</a:t>
          </a:r>
          <a:r>
            <a:rPr kumimoji="1" lang="ja-JP" altLang="en-US" sz="900">
              <a:solidFill>
                <a:schemeClr val="tx1"/>
              </a:solidFill>
            </a:rPr>
            <a:t>配送原単位⑦</a:t>
          </a:r>
          <a:r>
            <a:rPr kumimoji="1" lang="en-US" altLang="ja-JP" sz="900">
              <a:solidFill>
                <a:schemeClr val="tx1"/>
              </a:solidFill>
            </a:rPr>
            <a:t>/</a:t>
          </a:r>
          <a:r>
            <a:rPr kumimoji="1" lang="ja-JP" altLang="en-US" sz="900">
              <a:solidFill>
                <a:schemeClr val="tx1"/>
              </a:solidFill>
            </a:rPr>
            <a:t>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zoomScaleNormal="100" workbookViewId="0">
      <selection activeCell="M53" sqref="M53"/>
    </sheetView>
  </sheetViews>
  <sheetFormatPr defaultRowHeight="13.5" x14ac:dyDescent="0.15"/>
  <cols>
    <col min="1" max="1" width="20.125" customWidth="1"/>
    <col min="2" max="2" width="12.25" customWidth="1"/>
    <col min="3" max="3" width="2.625" customWidth="1"/>
    <col min="4" max="4" width="12.25" customWidth="1"/>
    <col min="5" max="5" width="2.625" customWidth="1"/>
    <col min="6" max="6" width="12.25" customWidth="1"/>
    <col min="7" max="7" width="2.625" customWidth="1"/>
    <col min="8" max="8" width="12.25" customWidth="1"/>
    <col min="9" max="9" width="2.625" customWidth="1"/>
    <col min="10" max="10" width="8.625" customWidth="1"/>
    <col min="11" max="11" width="17.5" customWidth="1"/>
    <col min="13" max="13" width="12.625" customWidth="1"/>
  </cols>
  <sheetData>
    <row r="1" spans="1:13" ht="32.25" customHeight="1" x14ac:dyDescent="0.15"/>
    <row r="2" spans="1:13" ht="15.6" customHeight="1" x14ac:dyDescent="0.15">
      <c r="A2" s="1" t="s">
        <v>0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pans="1:13" ht="7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15.6" customHeight="1" x14ac:dyDescent="0.15">
      <c r="A4" s="4" t="s">
        <v>1</v>
      </c>
      <c r="B4" s="4"/>
      <c r="C4" s="4"/>
      <c r="D4" s="4"/>
      <c r="E4" s="4"/>
      <c r="F4" s="4"/>
      <c r="G4" s="4"/>
      <c r="H4" s="5" t="str">
        <f>IFERROR(H59/F36*-100,"")</f>
        <v/>
      </c>
      <c r="I4" s="6" t="s">
        <v>2</v>
      </c>
      <c r="J4" s="3"/>
      <c r="K4" s="3"/>
    </row>
    <row r="5" spans="1:13" ht="7.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3" ht="15.6" customHeight="1" x14ac:dyDescent="0.15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3" ht="15.95" customHeight="1" x14ac:dyDescent="0.15">
      <c r="A7" s="7" t="s">
        <v>4</v>
      </c>
      <c r="B7" s="8" t="s">
        <v>5</v>
      </c>
      <c r="C7" s="9"/>
      <c r="D7" s="9"/>
      <c r="E7" s="9"/>
      <c r="F7" s="9"/>
      <c r="G7" s="10"/>
      <c r="H7" s="11" t="s">
        <v>6</v>
      </c>
      <c r="I7" s="11"/>
      <c r="J7" s="11"/>
      <c r="K7" s="11"/>
    </row>
    <row r="8" spans="1:13" ht="10.5" customHeight="1" x14ac:dyDescent="0.15">
      <c r="A8" s="7"/>
      <c r="B8" s="12" t="s">
        <v>7</v>
      </c>
      <c r="C8" s="13"/>
      <c r="D8" s="12" t="s">
        <v>8</v>
      </c>
      <c r="E8" s="13"/>
      <c r="F8" s="11" t="s">
        <v>9</v>
      </c>
      <c r="G8" s="11"/>
      <c r="H8" s="11"/>
      <c r="I8" s="11"/>
      <c r="J8" s="11"/>
      <c r="K8" s="11"/>
    </row>
    <row r="9" spans="1:13" ht="20.25" customHeight="1" x14ac:dyDescent="0.15">
      <c r="A9" s="7"/>
      <c r="B9" s="14"/>
      <c r="C9" s="15"/>
      <c r="D9" s="16"/>
      <c r="E9" s="17"/>
      <c r="F9" s="11"/>
      <c r="G9" s="11"/>
      <c r="H9" s="11"/>
      <c r="I9" s="11"/>
      <c r="J9" s="11"/>
      <c r="K9" s="11"/>
    </row>
    <row r="10" spans="1:13" ht="14.1" customHeight="1" x14ac:dyDescent="0.15">
      <c r="A10" s="18" t="s">
        <v>10</v>
      </c>
      <c r="B10" s="19"/>
      <c r="C10" s="20"/>
      <c r="D10" s="19"/>
      <c r="E10" s="20"/>
      <c r="F10" s="21">
        <f>SUM(B10,D10)</f>
        <v>0</v>
      </c>
      <c r="G10" s="22" t="s">
        <v>11</v>
      </c>
      <c r="H10" s="11"/>
      <c r="I10" s="11"/>
      <c r="J10" s="11"/>
      <c r="K10" s="11"/>
    </row>
    <row r="11" spans="1:13" ht="14.1" customHeight="1" x14ac:dyDescent="0.15">
      <c r="A11" s="23"/>
      <c r="B11" s="24"/>
      <c r="C11" s="25"/>
      <c r="D11" s="24"/>
      <c r="E11" s="25"/>
      <c r="F11" s="26"/>
      <c r="G11" s="27"/>
      <c r="H11" s="11"/>
      <c r="I11" s="11"/>
      <c r="J11" s="11"/>
      <c r="K11" s="11"/>
    </row>
    <row r="12" spans="1:13" ht="14.1" customHeight="1" x14ac:dyDescent="0.15">
      <c r="A12" s="18" t="s">
        <v>12</v>
      </c>
      <c r="B12" s="19"/>
      <c r="C12" s="28"/>
      <c r="D12" s="19"/>
      <c r="E12" s="20"/>
      <c r="F12" s="21">
        <f t="shared" ref="F12" si="0">SUM(B12,D12)</f>
        <v>0</v>
      </c>
      <c r="G12" s="22" t="s">
        <v>13</v>
      </c>
      <c r="H12" s="11"/>
      <c r="I12" s="11"/>
      <c r="J12" s="11"/>
      <c r="K12" s="11"/>
      <c r="M12" s="29"/>
    </row>
    <row r="13" spans="1:13" ht="14.1" customHeight="1" thickBot="1" x14ac:dyDescent="0.2">
      <c r="A13" s="30"/>
      <c r="B13" s="31"/>
      <c r="C13" s="32"/>
      <c r="D13" s="31"/>
      <c r="E13" s="33"/>
      <c r="F13" s="34"/>
      <c r="G13" s="35"/>
      <c r="H13" s="36"/>
      <c r="I13" s="36"/>
      <c r="J13" s="36"/>
      <c r="K13" s="36"/>
      <c r="M13" s="37"/>
    </row>
    <row r="14" spans="1:13" ht="14.1" customHeight="1" thickTop="1" x14ac:dyDescent="0.15">
      <c r="A14" s="38" t="s">
        <v>14</v>
      </c>
      <c r="B14" s="39"/>
      <c r="C14" s="40"/>
      <c r="D14" s="41"/>
      <c r="E14" s="40"/>
      <c r="F14" s="42">
        <f t="shared" ref="F14" si="1">SUM(B14,D14)</f>
        <v>0</v>
      </c>
      <c r="G14" s="43"/>
      <c r="H14" s="44"/>
      <c r="I14" s="45"/>
      <c r="J14" s="45"/>
      <c r="K14" s="46"/>
    </row>
    <row r="15" spans="1:13" ht="14.1" customHeight="1" x14ac:dyDescent="0.15">
      <c r="A15" s="47"/>
      <c r="B15" s="48"/>
      <c r="C15" s="49"/>
      <c r="D15" s="50"/>
      <c r="E15" s="49"/>
      <c r="F15" s="51">
        <f>SUM(B15,D15)</f>
        <v>0</v>
      </c>
      <c r="G15" s="52"/>
      <c r="H15" s="53"/>
      <c r="I15" s="54"/>
      <c r="J15" s="54"/>
      <c r="K15" s="55"/>
    </row>
    <row r="16" spans="1:13" ht="14.1" customHeight="1" x14ac:dyDescent="0.15">
      <c r="A16" s="56" t="s">
        <v>15</v>
      </c>
      <c r="B16" s="57"/>
      <c r="C16" s="28"/>
      <c r="D16" s="19"/>
      <c r="E16" s="20"/>
      <c r="F16" s="21">
        <f t="shared" ref="F16" si="2">SUM(B16,D16)</f>
        <v>0</v>
      </c>
      <c r="G16" s="58"/>
      <c r="H16" s="59"/>
      <c r="I16" s="59"/>
      <c r="J16" s="59"/>
      <c r="K16" s="59"/>
    </row>
    <row r="17" spans="1:16" ht="14.1" customHeight="1" x14ac:dyDescent="0.15">
      <c r="A17" s="60"/>
      <c r="B17" s="61"/>
      <c r="C17" s="62"/>
      <c r="D17" s="24"/>
      <c r="E17" s="25"/>
      <c r="F17" s="26"/>
      <c r="G17" s="52"/>
      <c r="H17" s="63"/>
      <c r="I17" s="63"/>
      <c r="J17" s="63"/>
      <c r="K17" s="63"/>
    </row>
    <row r="18" spans="1:16" ht="14.1" customHeight="1" x14ac:dyDescent="0.15">
      <c r="A18" s="56" t="s">
        <v>16</v>
      </c>
      <c r="B18" s="64"/>
      <c r="C18" s="20"/>
      <c r="D18" s="19"/>
      <c r="E18" s="20"/>
      <c r="F18" s="21">
        <f t="shared" ref="F18" si="3">SUM(B18,D18)</f>
        <v>0</v>
      </c>
      <c r="G18" s="58"/>
      <c r="H18" s="59"/>
      <c r="I18" s="59"/>
      <c r="J18" s="59"/>
      <c r="K18" s="59"/>
    </row>
    <row r="19" spans="1:16" ht="14.1" customHeight="1" x14ac:dyDescent="0.15">
      <c r="A19" s="60"/>
      <c r="B19" s="64"/>
      <c r="C19" s="25"/>
      <c r="D19" s="24"/>
      <c r="E19" s="25"/>
      <c r="F19" s="26"/>
      <c r="G19" s="52"/>
      <c r="H19" s="63"/>
      <c r="I19" s="63"/>
      <c r="J19" s="63"/>
      <c r="K19" s="63"/>
    </row>
    <row r="20" spans="1:16" ht="14.1" customHeight="1" x14ac:dyDescent="0.15">
      <c r="A20" s="56" t="s">
        <v>17</v>
      </c>
      <c r="B20" s="64"/>
      <c r="C20" s="20"/>
      <c r="D20" s="19"/>
      <c r="E20" s="20"/>
      <c r="F20" s="21">
        <f t="shared" ref="F20" si="4">SUM(B20,D20)</f>
        <v>0</v>
      </c>
      <c r="G20" s="58"/>
      <c r="H20" s="59"/>
      <c r="I20" s="59"/>
      <c r="J20" s="59"/>
      <c r="K20" s="59"/>
    </row>
    <row r="21" spans="1:16" ht="14.1" customHeight="1" x14ac:dyDescent="0.15">
      <c r="A21" s="60"/>
      <c r="B21" s="64"/>
      <c r="C21" s="25"/>
      <c r="D21" s="24"/>
      <c r="E21" s="25"/>
      <c r="F21" s="26"/>
      <c r="G21" s="52"/>
      <c r="H21" s="63"/>
      <c r="I21" s="63"/>
      <c r="J21" s="63"/>
      <c r="K21" s="63"/>
    </row>
    <row r="22" spans="1:16" ht="14.1" customHeight="1" x14ac:dyDescent="0.15">
      <c r="A22" s="56" t="s">
        <v>18</v>
      </c>
      <c r="B22" s="64"/>
      <c r="C22" s="20"/>
      <c r="D22" s="19"/>
      <c r="E22" s="20"/>
      <c r="F22" s="21">
        <f t="shared" ref="F22" si="5">SUM(B22,D22)</f>
        <v>0</v>
      </c>
      <c r="G22" s="58"/>
      <c r="H22" s="59"/>
      <c r="I22" s="59"/>
      <c r="J22" s="59"/>
      <c r="K22" s="59"/>
    </row>
    <row r="23" spans="1:16" ht="14.1" customHeight="1" x14ac:dyDescent="0.15">
      <c r="A23" s="60"/>
      <c r="B23" s="64"/>
      <c r="C23" s="25"/>
      <c r="D23" s="24"/>
      <c r="E23" s="25"/>
      <c r="F23" s="26"/>
      <c r="G23" s="52"/>
      <c r="H23" s="63"/>
      <c r="I23" s="63"/>
      <c r="J23" s="63"/>
      <c r="K23" s="63"/>
    </row>
    <row r="24" spans="1:16" ht="14.1" customHeight="1" x14ac:dyDescent="0.15">
      <c r="A24" s="56" t="s">
        <v>19</v>
      </c>
      <c r="B24" s="64"/>
      <c r="C24" s="20"/>
      <c r="D24" s="19"/>
      <c r="E24" s="20"/>
      <c r="F24" s="21">
        <f t="shared" ref="F24" si="6">SUM(B24,D24)</f>
        <v>0</v>
      </c>
      <c r="G24" s="58"/>
      <c r="H24" s="59"/>
      <c r="I24" s="59"/>
      <c r="J24" s="59"/>
      <c r="K24" s="59"/>
    </row>
    <row r="25" spans="1:16" ht="14.1" customHeight="1" x14ac:dyDescent="0.15">
      <c r="A25" s="60"/>
      <c r="B25" s="64"/>
      <c r="C25" s="25"/>
      <c r="D25" s="24"/>
      <c r="E25" s="25"/>
      <c r="F25" s="26"/>
      <c r="G25" s="52"/>
      <c r="H25" s="63"/>
      <c r="I25" s="63"/>
      <c r="J25" s="63"/>
      <c r="K25" s="63"/>
    </row>
    <row r="26" spans="1:16" ht="14.1" customHeight="1" x14ac:dyDescent="0.15">
      <c r="A26" s="56" t="s">
        <v>20</v>
      </c>
      <c r="B26" s="64"/>
      <c r="C26" s="20"/>
      <c r="D26" s="19"/>
      <c r="E26" s="20"/>
      <c r="F26" s="21">
        <f t="shared" ref="F26" si="7">SUM(B26,D26)</f>
        <v>0</v>
      </c>
      <c r="G26" s="58"/>
      <c r="H26" s="59"/>
      <c r="I26" s="59"/>
      <c r="J26" s="59"/>
      <c r="K26" s="59"/>
    </row>
    <row r="27" spans="1:16" ht="14.1" customHeight="1" thickBot="1" x14ac:dyDescent="0.2">
      <c r="A27" s="65"/>
      <c r="B27" s="57"/>
      <c r="C27" s="33"/>
      <c r="D27" s="31"/>
      <c r="E27" s="33"/>
      <c r="F27" s="34"/>
      <c r="G27" s="43"/>
      <c r="H27" s="66"/>
      <c r="I27" s="66"/>
      <c r="J27" s="66"/>
      <c r="K27" s="66"/>
    </row>
    <row r="28" spans="1:16" ht="14.45" customHeight="1" thickTop="1" x14ac:dyDescent="0.15">
      <c r="A28" s="38" t="s">
        <v>21</v>
      </c>
      <c r="B28" s="67">
        <f>SUM(B15:B27)</f>
        <v>0</v>
      </c>
      <c r="C28" s="68"/>
      <c r="D28" s="67">
        <f>SUM(D15:D27)</f>
        <v>0</v>
      </c>
      <c r="E28" s="69"/>
      <c r="F28" s="67">
        <f>SUM(F15:F27)</f>
        <v>0</v>
      </c>
      <c r="G28" s="70" t="s">
        <v>22</v>
      </c>
      <c r="H28" s="71" t="s">
        <v>23</v>
      </c>
      <c r="I28" s="72"/>
      <c r="J28" s="73"/>
      <c r="K28" s="74"/>
    </row>
    <row r="29" spans="1:16" ht="14.45" customHeight="1" thickBot="1" x14ac:dyDescent="0.2">
      <c r="A29" s="75"/>
      <c r="B29" s="76"/>
      <c r="C29" s="32"/>
      <c r="D29" s="76"/>
      <c r="E29" s="33"/>
      <c r="F29" s="77"/>
      <c r="G29" s="78"/>
      <c r="H29" s="79"/>
      <c r="I29" s="80"/>
      <c r="J29" s="81" t="str">
        <f>IFERROR(F28/F10,"")</f>
        <v/>
      </c>
      <c r="K29" s="82" t="s">
        <v>24</v>
      </c>
    </row>
    <row r="30" spans="1:16" ht="14.45" customHeight="1" thickTop="1" x14ac:dyDescent="0.15">
      <c r="A30" s="83" t="s">
        <v>25</v>
      </c>
      <c r="B30" s="39"/>
      <c r="C30" s="40"/>
      <c r="D30" s="41"/>
      <c r="E30" s="40"/>
      <c r="F30" s="84">
        <f>SUM(B30,D30)</f>
        <v>0</v>
      </c>
      <c r="G30" s="43"/>
      <c r="H30" s="44"/>
      <c r="I30" s="45"/>
      <c r="J30" s="45"/>
      <c r="K30" s="46"/>
      <c r="M30" s="85"/>
    </row>
    <row r="31" spans="1:16" ht="14.45" customHeight="1" x14ac:dyDescent="0.15">
      <c r="A31" s="86"/>
      <c r="B31" s="48"/>
      <c r="C31" s="49"/>
      <c r="D31" s="87"/>
      <c r="E31" s="49"/>
      <c r="F31" s="88">
        <f>SUM(B31,D31)</f>
        <v>0</v>
      </c>
      <c r="G31" s="52"/>
      <c r="H31" s="53"/>
      <c r="I31" s="54"/>
      <c r="J31" s="54"/>
      <c r="K31" s="55"/>
      <c r="M31" s="89"/>
      <c r="N31" s="90"/>
      <c r="O31" s="90"/>
      <c r="P31" s="90"/>
    </row>
    <row r="32" spans="1:16" ht="14.45" customHeight="1" x14ac:dyDescent="0.15">
      <c r="A32" s="91" t="s">
        <v>26</v>
      </c>
      <c r="B32" s="92"/>
      <c r="C32" s="93"/>
      <c r="D32" s="92"/>
      <c r="E32" s="93"/>
      <c r="F32" s="94">
        <f>SUM(B32,D32)</f>
        <v>0</v>
      </c>
      <c r="G32" s="95"/>
      <c r="H32" s="96"/>
      <c r="I32" s="97"/>
      <c r="J32" s="97"/>
      <c r="K32" s="98"/>
      <c r="M32" s="99"/>
      <c r="N32" s="100"/>
      <c r="O32" s="100"/>
      <c r="P32" s="100"/>
    </row>
    <row r="33" spans="1:16" ht="14.45" customHeight="1" thickBot="1" x14ac:dyDescent="0.2">
      <c r="A33" s="101"/>
      <c r="B33" s="102"/>
      <c r="C33" s="103"/>
      <c r="D33" s="104"/>
      <c r="E33" s="103"/>
      <c r="F33" s="105">
        <f>SUM(B33,D33)</f>
        <v>0</v>
      </c>
      <c r="G33" s="106"/>
      <c r="H33" s="107"/>
      <c r="I33" s="108"/>
      <c r="J33" s="108"/>
      <c r="K33" s="109"/>
      <c r="M33" s="99"/>
      <c r="N33" s="90"/>
      <c r="O33" s="110"/>
      <c r="P33" s="111"/>
    </row>
    <row r="34" spans="1:16" ht="14.45" customHeight="1" thickTop="1" x14ac:dyDescent="0.15">
      <c r="A34" s="38" t="s">
        <v>27</v>
      </c>
      <c r="B34" s="67">
        <f>SUM(B31,B33)</f>
        <v>0</v>
      </c>
      <c r="C34" s="68"/>
      <c r="D34" s="67">
        <f>SUM(D31,D33)</f>
        <v>0</v>
      </c>
      <c r="E34" s="69"/>
      <c r="F34" s="67">
        <f>SUM(F31,F33)</f>
        <v>0</v>
      </c>
      <c r="G34" s="70" t="s">
        <v>28</v>
      </c>
      <c r="H34" s="71" t="s">
        <v>29</v>
      </c>
      <c r="I34" s="72"/>
      <c r="J34" s="73"/>
      <c r="K34" s="74"/>
      <c r="M34" s="100"/>
      <c r="N34" s="100"/>
      <c r="O34" s="111"/>
      <c r="P34" s="111"/>
    </row>
    <row r="35" spans="1:16" ht="14.45" customHeight="1" thickBot="1" x14ac:dyDescent="0.2">
      <c r="A35" s="75"/>
      <c r="B35" s="76"/>
      <c r="C35" s="32"/>
      <c r="D35" s="76"/>
      <c r="E35" s="33"/>
      <c r="F35" s="77"/>
      <c r="G35" s="78"/>
      <c r="H35" s="79"/>
      <c r="I35" s="80"/>
      <c r="J35" s="81" t="str">
        <f>IFERROR(F34/F12,"")</f>
        <v/>
      </c>
      <c r="K35" s="82" t="s">
        <v>24</v>
      </c>
      <c r="M35" s="100"/>
      <c r="N35" s="100"/>
      <c r="O35" s="100"/>
      <c r="P35" s="100"/>
    </row>
    <row r="36" spans="1:16" ht="14.45" customHeight="1" thickTop="1" x14ac:dyDescent="0.15">
      <c r="A36" s="112" t="s">
        <v>30</v>
      </c>
      <c r="B36" s="113">
        <f>B28+B34</f>
        <v>0</v>
      </c>
      <c r="C36" s="114"/>
      <c r="D36" s="67">
        <f>D28+D34</f>
        <v>0</v>
      </c>
      <c r="E36" s="69"/>
      <c r="F36" s="115">
        <f>F28+F34</f>
        <v>0</v>
      </c>
      <c r="G36" s="116" t="s">
        <v>31</v>
      </c>
      <c r="H36" s="117"/>
      <c r="I36" s="118"/>
      <c r="J36" s="119"/>
      <c r="K36" s="119"/>
      <c r="O36" s="100"/>
      <c r="P36" s="100"/>
    </row>
    <row r="37" spans="1:16" ht="14.45" customHeight="1" thickBot="1" x14ac:dyDescent="0.2">
      <c r="A37" s="120"/>
      <c r="B37" s="76"/>
      <c r="C37" s="33"/>
      <c r="D37" s="76"/>
      <c r="E37" s="33"/>
      <c r="F37" s="34"/>
      <c r="G37" s="121"/>
      <c r="H37" s="117"/>
      <c r="I37" s="118"/>
      <c r="J37" s="119"/>
      <c r="K37" s="119"/>
      <c r="O37" s="122"/>
      <c r="P37" s="122"/>
    </row>
    <row r="38" spans="1:16" ht="15.95" customHeight="1" thickTop="1" x14ac:dyDescent="0.15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O38" s="122"/>
      <c r="P38" s="122"/>
    </row>
    <row r="39" spans="1:16" ht="11.25" customHeight="1" x14ac:dyDescent="0.15">
      <c r="A39" s="3" t="s">
        <v>32</v>
      </c>
      <c r="B39" s="123"/>
      <c r="C39" s="123"/>
      <c r="D39" s="123"/>
      <c r="E39" s="123"/>
      <c r="F39" s="123"/>
      <c r="G39" s="123"/>
      <c r="H39" s="123"/>
      <c r="I39" s="123"/>
      <c r="J39" s="123"/>
      <c r="O39" s="122"/>
      <c r="P39" s="122"/>
    </row>
    <row r="40" spans="1:16" ht="15.75" customHeight="1" x14ac:dyDescent="0.15">
      <c r="A40" s="124" t="s">
        <v>4</v>
      </c>
      <c r="B40" s="125" t="s">
        <v>5</v>
      </c>
      <c r="C40" s="126"/>
      <c r="D40" s="126"/>
      <c r="E40" s="126"/>
      <c r="F40" s="126"/>
      <c r="G40" s="126"/>
      <c r="H40" s="126"/>
      <c r="I40" s="127"/>
      <c r="J40" s="128" t="s">
        <v>33</v>
      </c>
      <c r="K40" s="129"/>
      <c r="O40" s="122"/>
      <c r="P40" s="122"/>
    </row>
    <row r="41" spans="1:16" ht="10.5" customHeight="1" x14ac:dyDescent="0.15">
      <c r="A41" s="130"/>
      <c r="B41" s="12" t="s">
        <v>7</v>
      </c>
      <c r="C41" s="13"/>
      <c r="D41" s="12" t="s">
        <v>8</v>
      </c>
      <c r="E41" s="13"/>
      <c r="F41" s="131" t="s">
        <v>34</v>
      </c>
      <c r="G41" s="129"/>
      <c r="H41" s="132" t="s">
        <v>35</v>
      </c>
      <c r="I41" s="133"/>
      <c r="J41" s="134"/>
      <c r="K41" s="135"/>
      <c r="O41" s="136"/>
      <c r="P41" s="136"/>
    </row>
    <row r="42" spans="1:16" ht="20.25" customHeight="1" x14ac:dyDescent="0.15">
      <c r="A42" s="137"/>
      <c r="B42" s="14"/>
      <c r="C42" s="15"/>
      <c r="D42" s="16"/>
      <c r="E42" s="17"/>
      <c r="F42" s="138"/>
      <c r="G42" s="139"/>
      <c r="H42" s="140"/>
      <c r="I42" s="141"/>
      <c r="J42" s="134"/>
      <c r="K42" s="135"/>
      <c r="O42" s="100"/>
      <c r="P42" s="100"/>
    </row>
    <row r="43" spans="1:16" ht="15.95" customHeight="1" x14ac:dyDescent="0.15">
      <c r="A43" s="142" t="s">
        <v>36</v>
      </c>
      <c r="B43" s="143"/>
      <c r="C43" s="144"/>
      <c r="D43" s="145"/>
      <c r="E43" s="146"/>
      <c r="F43" s="147">
        <f>SUM(B43,D43)</f>
        <v>0</v>
      </c>
      <c r="G43" s="148" t="s">
        <v>37</v>
      </c>
      <c r="H43" s="149">
        <f>F43-F10</f>
        <v>0</v>
      </c>
      <c r="I43" s="150"/>
      <c r="J43" s="134"/>
      <c r="K43" s="135"/>
    </row>
    <row r="44" spans="1:16" ht="15.95" customHeight="1" thickBot="1" x14ac:dyDescent="0.2">
      <c r="A44" s="151" t="s">
        <v>38</v>
      </c>
      <c r="B44" s="152"/>
      <c r="C44" s="153"/>
      <c r="D44" s="154"/>
      <c r="E44" s="155"/>
      <c r="F44" s="156">
        <f>SUM(B44,D44)</f>
        <v>0</v>
      </c>
      <c r="G44" s="157" t="s">
        <v>39</v>
      </c>
      <c r="H44" s="158">
        <f>F44-F12</f>
        <v>0</v>
      </c>
      <c r="I44" s="159"/>
      <c r="J44" s="160"/>
      <c r="K44" s="78"/>
    </row>
    <row r="45" spans="1:16" ht="15.95" customHeight="1" thickTop="1" x14ac:dyDescent="0.15">
      <c r="A45" s="161" t="s">
        <v>40</v>
      </c>
      <c r="B45" s="162"/>
      <c r="C45" s="163"/>
      <c r="D45" s="164"/>
      <c r="E45" s="165"/>
      <c r="F45" s="42">
        <f>SUM(B45,D45)</f>
        <v>0</v>
      </c>
      <c r="G45" s="166"/>
      <c r="H45" s="84">
        <f>F45-F14</f>
        <v>0</v>
      </c>
      <c r="I45" s="166"/>
      <c r="J45" s="167"/>
      <c r="K45" s="168"/>
    </row>
    <row r="46" spans="1:16" ht="15.95" customHeight="1" x14ac:dyDescent="0.15">
      <c r="A46" s="169"/>
      <c r="B46" s="143"/>
      <c r="C46" s="170"/>
      <c r="D46" s="171"/>
      <c r="E46" s="172"/>
      <c r="F46" s="51">
        <f>SUM(B46,D46)</f>
        <v>0</v>
      </c>
      <c r="G46" s="173"/>
      <c r="H46" s="174">
        <f>F46-F15</f>
        <v>0</v>
      </c>
      <c r="I46" s="173"/>
      <c r="J46" s="175"/>
      <c r="K46" s="176"/>
    </row>
    <row r="47" spans="1:16" ht="15.95" customHeight="1" x14ac:dyDescent="0.15">
      <c r="A47" s="177" t="s">
        <v>41</v>
      </c>
      <c r="B47" s="178"/>
      <c r="C47" s="179"/>
      <c r="D47" s="180"/>
      <c r="E47" s="181"/>
      <c r="F47" s="147">
        <f t="shared" ref="F47:F52" si="8">SUM(B47,D47)</f>
        <v>0</v>
      </c>
      <c r="G47" s="182"/>
      <c r="H47" s="183">
        <f>F47-F16</f>
        <v>0</v>
      </c>
      <c r="I47" s="182"/>
      <c r="J47" s="184"/>
      <c r="K47" s="185"/>
    </row>
    <row r="48" spans="1:16" ht="15.95" customHeight="1" x14ac:dyDescent="0.15">
      <c r="A48" s="177" t="s">
        <v>42</v>
      </c>
      <c r="B48" s="178"/>
      <c r="C48" s="179"/>
      <c r="D48" s="180"/>
      <c r="E48" s="181"/>
      <c r="F48" s="147">
        <f t="shared" si="8"/>
        <v>0</v>
      </c>
      <c r="G48" s="182"/>
      <c r="H48" s="183">
        <f>F48-F18</f>
        <v>0</v>
      </c>
      <c r="I48" s="182"/>
      <c r="J48" s="186"/>
      <c r="K48" s="185"/>
    </row>
    <row r="49" spans="1:11" ht="15.95" customHeight="1" x14ac:dyDescent="0.15">
      <c r="A49" s="177" t="s">
        <v>43</v>
      </c>
      <c r="B49" s="178"/>
      <c r="C49" s="179"/>
      <c r="D49" s="180"/>
      <c r="E49" s="181"/>
      <c r="F49" s="147">
        <f t="shared" si="8"/>
        <v>0</v>
      </c>
      <c r="G49" s="182"/>
      <c r="H49" s="183">
        <f>F49-F20</f>
        <v>0</v>
      </c>
      <c r="I49" s="182"/>
      <c r="J49" s="186"/>
      <c r="K49" s="185"/>
    </row>
    <row r="50" spans="1:11" ht="15.95" customHeight="1" x14ac:dyDescent="0.15">
      <c r="A50" s="177" t="s">
        <v>44</v>
      </c>
      <c r="B50" s="178"/>
      <c r="C50" s="179"/>
      <c r="D50" s="180"/>
      <c r="E50" s="181"/>
      <c r="F50" s="147">
        <f t="shared" si="8"/>
        <v>0</v>
      </c>
      <c r="G50" s="182"/>
      <c r="H50" s="183">
        <f>F50-F22</f>
        <v>0</v>
      </c>
      <c r="I50" s="182"/>
      <c r="J50" s="186"/>
      <c r="K50" s="185"/>
    </row>
    <row r="51" spans="1:11" ht="15.95" customHeight="1" x14ac:dyDescent="0.15">
      <c r="A51" s="177" t="s">
        <v>45</v>
      </c>
      <c r="B51" s="178"/>
      <c r="C51" s="179"/>
      <c r="D51" s="180"/>
      <c r="E51" s="181"/>
      <c r="F51" s="147">
        <f t="shared" si="8"/>
        <v>0</v>
      </c>
      <c r="G51" s="182"/>
      <c r="H51" s="183">
        <f>F51-F24</f>
        <v>0</v>
      </c>
      <c r="I51" s="182"/>
      <c r="J51" s="186"/>
      <c r="K51" s="185"/>
    </row>
    <row r="52" spans="1:11" ht="15.95" customHeight="1" thickBot="1" x14ac:dyDescent="0.2">
      <c r="A52" s="187" t="s">
        <v>46</v>
      </c>
      <c r="B52" s="152"/>
      <c r="C52" s="188"/>
      <c r="D52" s="189"/>
      <c r="E52" s="190"/>
      <c r="F52" s="156">
        <f t="shared" si="8"/>
        <v>0</v>
      </c>
      <c r="G52" s="191"/>
      <c r="H52" s="192">
        <f>F52-F26</f>
        <v>0</v>
      </c>
      <c r="I52" s="191"/>
      <c r="J52" s="193"/>
      <c r="K52" s="194"/>
    </row>
    <row r="53" spans="1:11" ht="28.5" customHeight="1" thickTop="1" thickBot="1" x14ac:dyDescent="0.2">
      <c r="A53" s="195" t="s">
        <v>21</v>
      </c>
      <c r="B53" s="196">
        <f>SUM(B46:B52)</f>
        <v>0</v>
      </c>
      <c r="C53" s="197"/>
      <c r="D53" s="198">
        <f>SUM(D46:D52)</f>
        <v>0</v>
      </c>
      <c r="E53" s="199"/>
      <c r="F53" s="196">
        <f>SUM(F46:F52)</f>
        <v>0</v>
      </c>
      <c r="G53" s="197" t="s">
        <v>47</v>
      </c>
      <c r="H53" s="196">
        <f>SUM(H46:H52)</f>
        <v>0</v>
      </c>
      <c r="I53" s="200"/>
      <c r="J53" s="201" t="str">
        <f>IFERROR(F53/F43,"")</f>
        <v/>
      </c>
      <c r="K53" s="202" t="s">
        <v>24</v>
      </c>
    </row>
    <row r="54" spans="1:11" ht="15.95" customHeight="1" thickTop="1" x14ac:dyDescent="0.15">
      <c r="A54" s="203" t="s">
        <v>25</v>
      </c>
      <c r="B54" s="84"/>
      <c r="C54" s="163"/>
      <c r="D54" s="164"/>
      <c r="E54" s="204"/>
      <c r="F54" s="42">
        <f>SUM(B54,D54)</f>
        <v>0</v>
      </c>
      <c r="G54" s="166"/>
      <c r="H54" s="84">
        <f>F54-F30</f>
        <v>0</v>
      </c>
      <c r="I54" s="166"/>
      <c r="J54" s="205"/>
      <c r="K54" s="168"/>
    </row>
    <row r="55" spans="1:11" ht="15.95" customHeight="1" x14ac:dyDescent="0.15">
      <c r="A55" s="206"/>
      <c r="B55" s="88"/>
      <c r="C55" s="170"/>
      <c r="D55" s="171"/>
      <c r="E55" s="207"/>
      <c r="F55" s="51">
        <f>SUM(B55,D55)</f>
        <v>0</v>
      </c>
      <c r="G55" s="173"/>
      <c r="H55" s="174">
        <f>F55-F31</f>
        <v>0</v>
      </c>
      <c r="I55" s="173"/>
      <c r="J55" s="208"/>
      <c r="K55" s="176"/>
    </row>
    <row r="56" spans="1:11" ht="15.95" customHeight="1" x14ac:dyDescent="0.15">
      <c r="A56" s="209" t="s">
        <v>26</v>
      </c>
      <c r="B56" s="94"/>
      <c r="C56" s="210"/>
      <c r="D56" s="211"/>
      <c r="E56" s="212"/>
      <c r="F56" s="213">
        <f>SUM(B56,D56)</f>
        <v>0</v>
      </c>
      <c r="G56" s="212"/>
      <c r="H56" s="94">
        <f>F56-F32</f>
        <v>0</v>
      </c>
      <c r="I56" s="212"/>
      <c r="J56" s="214"/>
      <c r="K56" s="215"/>
    </row>
    <row r="57" spans="1:11" ht="15.95" customHeight="1" thickBot="1" x14ac:dyDescent="0.2">
      <c r="A57" s="216"/>
      <c r="B57" s="105"/>
      <c r="C57" s="217"/>
      <c r="D57" s="218"/>
      <c r="E57" s="219"/>
      <c r="F57" s="220">
        <f>SUM(B57,D57)</f>
        <v>0</v>
      </c>
      <c r="G57" s="221"/>
      <c r="H57" s="105">
        <f>F57-F33</f>
        <v>0</v>
      </c>
      <c r="I57" s="221"/>
      <c r="J57" s="222"/>
      <c r="K57" s="223"/>
    </row>
    <row r="58" spans="1:11" ht="29.1" customHeight="1" thickTop="1" thickBot="1" x14ac:dyDescent="0.2">
      <c r="A58" s="195" t="s">
        <v>27</v>
      </c>
      <c r="B58" s="196">
        <f>SUM(B55,B57)</f>
        <v>0</v>
      </c>
      <c r="C58" s="197"/>
      <c r="D58" s="198">
        <f>SUM(D55,D57)</f>
        <v>0</v>
      </c>
      <c r="E58" s="199"/>
      <c r="F58" s="196">
        <f>SUM(F55,F57)</f>
        <v>0</v>
      </c>
      <c r="G58" s="197" t="s">
        <v>48</v>
      </c>
      <c r="H58" s="196">
        <f>SUM(H55,H57)</f>
        <v>0</v>
      </c>
      <c r="I58" s="200"/>
      <c r="J58" s="201" t="str">
        <f>IFERROR(F58/F44,"")</f>
        <v/>
      </c>
      <c r="K58" s="202" t="s">
        <v>24</v>
      </c>
    </row>
    <row r="59" spans="1:11" ht="29.1" customHeight="1" thickTop="1" thickBot="1" x14ac:dyDescent="0.2">
      <c r="A59" s="224" t="s">
        <v>30</v>
      </c>
      <c r="B59" s="196">
        <f>SUM(B53,B58)</f>
        <v>0</v>
      </c>
      <c r="C59" s="225"/>
      <c r="D59" s="198">
        <f>SUM(D53,D58)</f>
        <v>0</v>
      </c>
      <c r="E59" s="226"/>
      <c r="F59" s="196">
        <f>SUM(F53,F58)</f>
        <v>0</v>
      </c>
      <c r="G59" s="226"/>
      <c r="H59" s="196">
        <f>SUM(H53,H58)</f>
        <v>0</v>
      </c>
      <c r="I59" s="227" t="s">
        <v>49</v>
      </c>
      <c r="J59" s="228"/>
      <c r="K59" s="228"/>
    </row>
    <row r="60" spans="1:11" ht="6.75" customHeight="1" thickTop="1" x14ac:dyDescent="0.15"/>
    <row r="61" spans="1:11" ht="15.95" customHeight="1" x14ac:dyDescent="0.15">
      <c r="C61" s="229" t="s">
        <v>50</v>
      </c>
      <c r="D61" s="229"/>
      <c r="E61" s="229"/>
      <c r="F61" s="229"/>
      <c r="G61" s="230" t="s">
        <v>51</v>
      </c>
      <c r="H61" s="231" t="str">
        <f>IFERROR(J53-J29,"")</f>
        <v/>
      </c>
      <c r="I61" s="232" t="s">
        <v>24</v>
      </c>
      <c r="J61" s="232"/>
    </row>
    <row r="62" spans="1:11" ht="15.95" customHeight="1" x14ac:dyDescent="0.15">
      <c r="C62" s="229" t="s">
        <v>52</v>
      </c>
      <c r="D62" s="229"/>
      <c r="E62" s="229"/>
      <c r="F62" s="229"/>
      <c r="G62" s="230" t="s">
        <v>51</v>
      </c>
      <c r="H62" s="231" t="str">
        <f>IFERROR(J58-J35,"")</f>
        <v/>
      </c>
      <c r="I62" s="232" t="s">
        <v>24</v>
      </c>
      <c r="J62" s="232"/>
    </row>
    <row r="63" spans="1:11" ht="15.95" customHeight="1" x14ac:dyDescent="0.15"/>
    <row r="64" spans="1:11" ht="15.95" customHeight="1" x14ac:dyDescent="0.15">
      <c r="A64" s="3" t="s">
        <v>53</v>
      </c>
    </row>
    <row r="65" spans="1:11" ht="7.5" customHeight="1" x14ac:dyDescent="0.15"/>
    <row r="66" spans="1:11" ht="15.95" customHeight="1" x14ac:dyDescent="0.15">
      <c r="A66" s="233" t="s">
        <v>54</v>
      </c>
      <c r="B66" s="233"/>
      <c r="C66" s="233"/>
      <c r="D66" s="233"/>
      <c r="E66" s="233"/>
      <c r="F66" s="233"/>
      <c r="G66" s="233"/>
      <c r="H66" s="233"/>
      <c r="I66" s="233"/>
      <c r="J66" s="233"/>
      <c r="K66" s="233"/>
    </row>
    <row r="67" spans="1:11" ht="15.95" customHeight="1" x14ac:dyDescent="0.15">
      <c r="A67" s="232" t="s">
        <v>55</v>
      </c>
      <c r="B67" s="232"/>
      <c r="C67" s="232"/>
      <c r="D67" s="232"/>
      <c r="E67" s="232"/>
      <c r="F67" s="232"/>
      <c r="G67" s="232"/>
      <c r="H67" s="232"/>
      <c r="I67" s="232"/>
      <c r="J67" s="232"/>
      <c r="K67" s="232"/>
    </row>
    <row r="68" spans="1:11" ht="15.95" customHeight="1" x14ac:dyDescent="0.15">
      <c r="A68" s="232" t="s">
        <v>56</v>
      </c>
      <c r="B68" s="232"/>
      <c r="C68" s="232"/>
      <c r="D68" s="232"/>
      <c r="E68" s="232"/>
      <c r="F68" s="232"/>
      <c r="G68" s="232"/>
      <c r="H68" s="232"/>
      <c r="I68" s="232"/>
      <c r="J68" s="232"/>
      <c r="K68" s="232"/>
    </row>
    <row r="69" spans="1:11" ht="15.95" customHeight="1" x14ac:dyDescent="0.15">
      <c r="A69" s="232" t="s">
        <v>57</v>
      </c>
      <c r="B69" s="232"/>
      <c r="C69" s="232"/>
      <c r="D69" s="232"/>
      <c r="E69" s="232"/>
      <c r="F69" s="232"/>
      <c r="G69" s="232"/>
      <c r="H69" s="232"/>
      <c r="I69" s="232"/>
      <c r="J69" s="232"/>
      <c r="K69" s="232"/>
    </row>
    <row r="70" spans="1:11" ht="15.95" customHeight="1" x14ac:dyDescent="0.15">
      <c r="A70" s="232" t="s">
        <v>58</v>
      </c>
      <c r="B70" s="232"/>
      <c r="C70" s="232"/>
      <c r="D70" s="232"/>
      <c r="E70" s="232"/>
      <c r="F70" s="232"/>
      <c r="G70" s="232"/>
      <c r="H70" s="232"/>
      <c r="I70" s="232"/>
      <c r="J70" s="232"/>
      <c r="K70" s="232"/>
    </row>
    <row r="71" spans="1:11" ht="15.95" customHeight="1" x14ac:dyDescent="0.15">
      <c r="A71" s="232" t="s">
        <v>59</v>
      </c>
      <c r="B71" s="232"/>
      <c r="C71" s="232"/>
      <c r="D71" s="232"/>
      <c r="E71" s="232"/>
      <c r="F71" s="232"/>
      <c r="G71" s="232"/>
      <c r="H71" s="232"/>
      <c r="I71" s="232"/>
      <c r="J71" s="232"/>
      <c r="K71" s="232"/>
    </row>
    <row r="72" spans="1:11" ht="15.95" customHeight="1" x14ac:dyDescent="0.15">
      <c r="A72" s="232" t="s">
        <v>60</v>
      </c>
      <c r="B72" s="232"/>
      <c r="C72" s="232"/>
      <c r="D72" s="232"/>
      <c r="E72" s="232"/>
      <c r="F72" s="232"/>
      <c r="G72" s="232"/>
      <c r="H72" s="232"/>
      <c r="I72" s="232"/>
      <c r="J72" s="232"/>
      <c r="K72" s="232"/>
    </row>
    <row r="73" spans="1:11" x14ac:dyDescent="0.15">
      <c r="A73" s="232" t="s">
        <v>61</v>
      </c>
      <c r="B73" s="232"/>
      <c r="C73" s="232"/>
      <c r="D73" s="232"/>
      <c r="E73" s="232"/>
      <c r="F73" s="232"/>
      <c r="G73" s="232"/>
      <c r="H73" s="232"/>
      <c r="I73" s="232"/>
      <c r="J73" s="232"/>
      <c r="K73" s="232"/>
    </row>
    <row r="74" spans="1:11" x14ac:dyDescent="0.15">
      <c r="A74" s="232" t="s">
        <v>62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x14ac:dyDescent="0.15">
      <c r="A75" s="232"/>
      <c r="B75" s="232"/>
      <c r="C75" s="232"/>
      <c r="D75" s="232"/>
      <c r="E75" s="232"/>
      <c r="F75" s="232"/>
      <c r="G75" s="232"/>
      <c r="H75" s="232"/>
      <c r="I75" s="232"/>
      <c r="J75" s="232"/>
      <c r="K75" s="232"/>
    </row>
    <row r="76" spans="1:11" x14ac:dyDescent="0.15">
      <c r="A76" s="232"/>
      <c r="B76" s="232"/>
      <c r="C76" s="232"/>
      <c r="D76" s="232"/>
      <c r="E76" s="232"/>
      <c r="F76" s="232"/>
      <c r="G76" s="232"/>
      <c r="H76" s="232"/>
      <c r="I76" s="232"/>
      <c r="J76" s="232"/>
      <c r="K76" s="232"/>
    </row>
    <row r="77" spans="1:11" x14ac:dyDescent="0.15">
      <c r="A77" s="232"/>
      <c r="B77" s="232"/>
      <c r="C77" s="232"/>
      <c r="D77" s="232"/>
      <c r="E77" s="232"/>
      <c r="F77" s="232"/>
      <c r="G77" s="232"/>
      <c r="H77" s="232"/>
      <c r="I77" s="232"/>
      <c r="J77" s="232"/>
      <c r="K77" s="232"/>
    </row>
    <row r="78" spans="1:11" x14ac:dyDescent="0.15">
      <c r="A78" s="232"/>
      <c r="B78" s="232"/>
      <c r="C78" s="232"/>
      <c r="D78" s="232"/>
      <c r="E78" s="232"/>
      <c r="F78" s="232"/>
      <c r="G78" s="232"/>
      <c r="H78" s="232"/>
      <c r="I78" s="232"/>
      <c r="J78" s="232"/>
      <c r="K78" s="232"/>
    </row>
    <row r="79" spans="1:11" x14ac:dyDescent="0.15">
      <c r="A79" s="232"/>
      <c r="B79" s="232"/>
      <c r="C79" s="232"/>
      <c r="D79" s="232"/>
      <c r="E79" s="232"/>
      <c r="F79" s="232"/>
      <c r="G79" s="232"/>
      <c r="H79" s="232"/>
      <c r="I79" s="232"/>
      <c r="J79" s="232"/>
      <c r="K79" s="232"/>
    </row>
    <row r="80" spans="1:11" x14ac:dyDescent="0.15">
      <c r="A80" s="232"/>
      <c r="B80" s="232"/>
      <c r="C80" s="232"/>
      <c r="D80" s="232"/>
      <c r="E80" s="232"/>
      <c r="F80" s="232"/>
      <c r="G80" s="232"/>
      <c r="H80" s="232"/>
      <c r="I80" s="232"/>
      <c r="J80" s="232"/>
      <c r="K80" s="232"/>
    </row>
    <row r="81" spans="1:11" x14ac:dyDescent="0.15">
      <c r="A81" s="232"/>
      <c r="B81" s="232"/>
      <c r="C81" s="232"/>
      <c r="D81" s="232"/>
      <c r="E81" s="232"/>
      <c r="F81" s="232"/>
      <c r="G81" s="232"/>
      <c r="H81" s="232"/>
      <c r="I81" s="232"/>
      <c r="J81" s="232"/>
      <c r="K81" s="232"/>
    </row>
    <row r="82" spans="1:11" x14ac:dyDescent="0.15">
      <c r="A82" s="232"/>
      <c r="B82" s="232"/>
      <c r="C82" s="232"/>
      <c r="D82" s="232"/>
      <c r="E82" s="232"/>
      <c r="F82" s="232"/>
      <c r="G82" s="232"/>
      <c r="H82" s="232"/>
      <c r="I82" s="232"/>
      <c r="J82" s="232"/>
      <c r="K82" s="232"/>
    </row>
    <row r="83" spans="1:11" x14ac:dyDescent="0.15">
      <c r="A83" s="232"/>
      <c r="B83" s="232"/>
      <c r="C83" s="232"/>
      <c r="D83" s="232"/>
      <c r="E83" s="232"/>
      <c r="F83" s="232"/>
      <c r="G83" s="232"/>
      <c r="H83" s="232"/>
      <c r="I83" s="232"/>
      <c r="J83" s="232"/>
      <c r="K83" s="232"/>
    </row>
    <row r="84" spans="1:11" x14ac:dyDescent="0.15">
      <c r="A84" s="232"/>
      <c r="B84" s="232"/>
      <c r="C84" s="232"/>
      <c r="D84" s="232"/>
      <c r="E84" s="232"/>
      <c r="F84" s="232"/>
      <c r="G84" s="232"/>
      <c r="H84" s="232"/>
      <c r="I84" s="232"/>
      <c r="J84" s="232"/>
      <c r="K84" s="232"/>
    </row>
    <row r="85" spans="1:11" x14ac:dyDescent="0.15">
      <c r="A85" s="232"/>
      <c r="B85" s="232"/>
      <c r="C85" s="232"/>
      <c r="D85" s="232"/>
      <c r="E85" s="232"/>
      <c r="F85" s="232"/>
      <c r="G85" s="232"/>
      <c r="H85" s="232"/>
      <c r="I85" s="232"/>
      <c r="J85" s="232"/>
      <c r="K85" s="232"/>
    </row>
    <row r="86" spans="1:11" x14ac:dyDescent="0.15">
      <c r="A86" s="232"/>
      <c r="B86" s="232"/>
      <c r="C86" s="232"/>
      <c r="D86" s="232"/>
      <c r="E86" s="232"/>
      <c r="F86" s="232"/>
      <c r="G86" s="232"/>
      <c r="H86" s="232"/>
      <c r="I86" s="232"/>
      <c r="J86" s="232"/>
      <c r="K86" s="232"/>
    </row>
    <row r="87" spans="1:11" x14ac:dyDescent="0.15">
      <c r="A87" s="232"/>
      <c r="B87" s="232"/>
      <c r="C87" s="232"/>
      <c r="D87" s="232"/>
      <c r="E87" s="232"/>
      <c r="F87" s="232"/>
      <c r="G87" s="232"/>
      <c r="H87" s="232"/>
      <c r="I87" s="232"/>
      <c r="J87" s="232"/>
      <c r="K87" s="232"/>
    </row>
    <row r="88" spans="1:11" x14ac:dyDescent="0.15">
      <c r="A88" s="232"/>
      <c r="B88" s="232"/>
      <c r="C88" s="232"/>
      <c r="D88" s="232"/>
      <c r="E88" s="232"/>
      <c r="F88" s="232"/>
      <c r="G88" s="232"/>
      <c r="H88" s="232"/>
      <c r="I88" s="232"/>
      <c r="J88" s="232"/>
      <c r="K88" s="232"/>
    </row>
    <row r="89" spans="1:11" x14ac:dyDescent="0.15">
      <c r="A89" s="232"/>
      <c r="B89" s="232"/>
      <c r="C89" s="232"/>
      <c r="D89" s="232"/>
      <c r="E89" s="232"/>
      <c r="F89" s="232"/>
      <c r="G89" s="232"/>
      <c r="H89" s="232"/>
      <c r="I89" s="232"/>
      <c r="J89" s="232"/>
      <c r="K89" s="232"/>
    </row>
    <row r="90" spans="1:11" x14ac:dyDescent="0.15">
      <c r="A90" s="232"/>
      <c r="B90" s="232"/>
      <c r="C90" s="232"/>
      <c r="D90" s="232"/>
      <c r="E90" s="232"/>
      <c r="F90" s="232"/>
      <c r="G90" s="232"/>
      <c r="H90" s="232"/>
      <c r="I90" s="232"/>
      <c r="J90" s="232"/>
      <c r="K90" s="232"/>
    </row>
    <row r="91" spans="1:11" x14ac:dyDescent="0.15">
      <c r="A91" s="232"/>
      <c r="B91" s="232"/>
      <c r="C91" s="232"/>
      <c r="D91" s="232"/>
      <c r="E91" s="232"/>
      <c r="F91" s="232"/>
      <c r="G91" s="232"/>
      <c r="H91" s="232"/>
      <c r="I91" s="232"/>
      <c r="J91" s="232"/>
      <c r="K91" s="232"/>
    </row>
    <row r="92" spans="1:11" x14ac:dyDescent="0.15">
      <c r="A92" s="232"/>
      <c r="B92" s="232"/>
      <c r="C92" s="232"/>
      <c r="D92" s="232"/>
      <c r="E92" s="232"/>
      <c r="F92" s="232"/>
      <c r="G92" s="232"/>
      <c r="H92" s="232"/>
      <c r="I92" s="232"/>
      <c r="J92" s="232"/>
      <c r="K92" s="232"/>
    </row>
    <row r="93" spans="1:11" x14ac:dyDescent="0.15">
      <c r="A93" s="232"/>
      <c r="B93" s="232"/>
      <c r="C93" s="232"/>
      <c r="D93" s="232"/>
      <c r="E93" s="232"/>
      <c r="F93" s="232"/>
      <c r="G93" s="232"/>
      <c r="H93" s="232"/>
      <c r="I93" s="232"/>
      <c r="J93" s="232"/>
      <c r="K93" s="232"/>
    </row>
    <row r="94" spans="1:11" x14ac:dyDescent="0.15">
      <c r="A94" s="232"/>
      <c r="B94" s="232"/>
      <c r="C94" s="232"/>
      <c r="D94" s="232"/>
      <c r="E94" s="232"/>
      <c r="F94" s="232"/>
      <c r="G94" s="232"/>
      <c r="H94" s="232"/>
      <c r="I94" s="232"/>
      <c r="J94" s="232"/>
      <c r="K94" s="232"/>
    </row>
    <row r="95" spans="1:11" x14ac:dyDescent="0.15">
      <c r="A95" s="232"/>
      <c r="B95" s="232"/>
      <c r="C95" s="232"/>
      <c r="D95" s="232"/>
      <c r="E95" s="232"/>
      <c r="F95" s="232"/>
      <c r="G95" s="232"/>
      <c r="H95" s="232"/>
      <c r="I95" s="232"/>
      <c r="J95" s="232"/>
      <c r="K95" s="232"/>
    </row>
    <row r="96" spans="1:11" x14ac:dyDescent="0.15">
      <c r="A96" s="232"/>
      <c r="B96" s="232"/>
      <c r="C96" s="232"/>
      <c r="D96" s="232"/>
      <c r="E96" s="232"/>
      <c r="F96" s="232"/>
      <c r="G96" s="232"/>
      <c r="H96" s="232"/>
      <c r="I96" s="232"/>
      <c r="J96" s="232"/>
      <c r="K96" s="232"/>
    </row>
    <row r="97" spans="1:11" x14ac:dyDescent="0.15">
      <c r="A97" s="232"/>
      <c r="B97" s="232"/>
      <c r="C97" s="232"/>
      <c r="D97" s="232"/>
      <c r="E97" s="232"/>
      <c r="F97" s="232"/>
      <c r="G97" s="232"/>
      <c r="H97" s="232"/>
      <c r="I97" s="232"/>
      <c r="J97" s="232"/>
      <c r="K97" s="232"/>
    </row>
    <row r="98" spans="1:11" x14ac:dyDescent="0.15">
      <c r="A98" s="232"/>
      <c r="B98" s="232"/>
      <c r="C98" s="232"/>
      <c r="D98" s="232"/>
      <c r="E98" s="232"/>
      <c r="F98" s="232"/>
      <c r="G98" s="232"/>
      <c r="H98" s="232"/>
      <c r="I98" s="232"/>
      <c r="J98" s="232"/>
      <c r="K98" s="232"/>
    </row>
    <row r="99" spans="1:11" x14ac:dyDescent="0.15">
      <c r="A99" s="232"/>
      <c r="B99" s="232"/>
      <c r="C99" s="232"/>
      <c r="D99" s="232"/>
      <c r="E99" s="232"/>
      <c r="F99" s="232"/>
      <c r="G99" s="232"/>
      <c r="H99" s="232"/>
      <c r="I99" s="232"/>
      <c r="J99" s="232"/>
      <c r="K99" s="232"/>
    </row>
    <row r="100" spans="1:11" x14ac:dyDescent="0.15">
      <c r="A100" s="232"/>
      <c r="B100" s="232"/>
      <c r="C100" s="232"/>
      <c r="D100" s="232"/>
      <c r="E100" s="232"/>
      <c r="F100" s="232"/>
      <c r="G100" s="232"/>
      <c r="H100" s="232"/>
      <c r="I100" s="232"/>
      <c r="J100" s="232"/>
      <c r="K100" s="232"/>
    </row>
    <row r="101" spans="1:11" x14ac:dyDescent="0.15">
      <c r="A101" s="232"/>
      <c r="B101" s="232"/>
      <c r="C101" s="232"/>
      <c r="D101" s="232"/>
      <c r="E101" s="232"/>
      <c r="F101" s="232"/>
      <c r="G101" s="232"/>
      <c r="H101" s="232"/>
      <c r="I101" s="232"/>
      <c r="J101" s="232"/>
      <c r="K101" s="232"/>
    </row>
    <row r="102" spans="1:11" x14ac:dyDescent="0.15">
      <c r="A102" s="232"/>
      <c r="B102" s="232"/>
      <c r="C102" s="232"/>
      <c r="D102" s="232"/>
      <c r="E102" s="232"/>
      <c r="F102" s="232"/>
      <c r="G102" s="232"/>
      <c r="H102" s="232"/>
      <c r="I102" s="232"/>
      <c r="J102" s="232"/>
      <c r="K102" s="232"/>
    </row>
    <row r="103" spans="1:11" x14ac:dyDescent="0.15">
      <c r="A103" s="234"/>
      <c r="B103" s="234"/>
      <c r="C103" s="234"/>
      <c r="D103" s="234"/>
      <c r="E103" s="234"/>
      <c r="F103" s="234"/>
      <c r="G103" s="234"/>
      <c r="H103" s="234"/>
      <c r="I103" s="234"/>
      <c r="J103" s="234"/>
      <c r="K103" s="234"/>
    </row>
    <row r="104" spans="1:11" x14ac:dyDescent="0.15">
      <c r="A104" s="234"/>
      <c r="B104" s="234"/>
      <c r="C104" s="234"/>
      <c r="D104" s="234"/>
      <c r="E104" s="234"/>
      <c r="F104" s="234"/>
      <c r="G104" s="234"/>
      <c r="H104" s="234"/>
      <c r="I104" s="234"/>
      <c r="J104" s="234"/>
      <c r="K104" s="234"/>
    </row>
  </sheetData>
  <sheetProtection selectLockedCells="1"/>
  <mergeCells count="167">
    <mergeCell ref="A104:K104"/>
    <mergeCell ref="A98:K98"/>
    <mergeCell ref="A99:K99"/>
    <mergeCell ref="A100:K100"/>
    <mergeCell ref="A101:K101"/>
    <mergeCell ref="A102:K102"/>
    <mergeCell ref="A103:K103"/>
    <mergeCell ref="A92:K92"/>
    <mergeCell ref="A93:K93"/>
    <mergeCell ref="A94:K94"/>
    <mergeCell ref="A95:K95"/>
    <mergeCell ref="A96:K96"/>
    <mergeCell ref="A97:K97"/>
    <mergeCell ref="A86:K86"/>
    <mergeCell ref="A87:K87"/>
    <mergeCell ref="A88:K88"/>
    <mergeCell ref="A89:K89"/>
    <mergeCell ref="A90:K90"/>
    <mergeCell ref="A91:K91"/>
    <mergeCell ref="A80:K80"/>
    <mergeCell ref="A81:K81"/>
    <mergeCell ref="A82:K82"/>
    <mergeCell ref="A83:K83"/>
    <mergeCell ref="A84:K84"/>
    <mergeCell ref="A85:K85"/>
    <mergeCell ref="A74:K74"/>
    <mergeCell ref="A75:K75"/>
    <mergeCell ref="A76:K76"/>
    <mergeCell ref="A77:K77"/>
    <mergeCell ref="A78:K78"/>
    <mergeCell ref="A79:K79"/>
    <mergeCell ref="A68:K68"/>
    <mergeCell ref="A69:K69"/>
    <mergeCell ref="A70:K70"/>
    <mergeCell ref="A71:K71"/>
    <mergeCell ref="A72:K72"/>
    <mergeCell ref="A73:K73"/>
    <mergeCell ref="C61:F61"/>
    <mergeCell ref="I61:J61"/>
    <mergeCell ref="C62:F62"/>
    <mergeCell ref="I62:J62"/>
    <mergeCell ref="A66:K66"/>
    <mergeCell ref="A67:K67"/>
    <mergeCell ref="J50:K50"/>
    <mergeCell ref="J51:K51"/>
    <mergeCell ref="J52:K52"/>
    <mergeCell ref="A54:A55"/>
    <mergeCell ref="J54:K55"/>
    <mergeCell ref="A56:A57"/>
    <mergeCell ref="J56:K57"/>
    <mergeCell ref="D42:E42"/>
    <mergeCell ref="A45:A46"/>
    <mergeCell ref="J45:K46"/>
    <mergeCell ref="J47:K47"/>
    <mergeCell ref="J48:K48"/>
    <mergeCell ref="J49:K49"/>
    <mergeCell ref="H36:H37"/>
    <mergeCell ref="I36:I37"/>
    <mergeCell ref="A40:A42"/>
    <mergeCell ref="B40:I40"/>
    <mergeCell ref="J40:K44"/>
    <mergeCell ref="B41:C41"/>
    <mergeCell ref="D41:E41"/>
    <mergeCell ref="F41:G42"/>
    <mergeCell ref="H41:I42"/>
    <mergeCell ref="B42:C42"/>
    <mergeCell ref="G34:G35"/>
    <mergeCell ref="A36:A37"/>
    <mergeCell ref="B36:B37"/>
    <mergeCell ref="C36:C37"/>
    <mergeCell ref="D36:D37"/>
    <mergeCell ref="E36:E37"/>
    <mergeCell ref="F36:F37"/>
    <mergeCell ref="G36:G37"/>
    <mergeCell ref="A34:A35"/>
    <mergeCell ref="B34:B35"/>
    <mergeCell ref="C34:C35"/>
    <mergeCell ref="D34:D35"/>
    <mergeCell ref="E34:E35"/>
    <mergeCell ref="F34:F35"/>
    <mergeCell ref="G28:G29"/>
    <mergeCell ref="A30:A31"/>
    <mergeCell ref="H30:K30"/>
    <mergeCell ref="H31:K31"/>
    <mergeCell ref="A32:A33"/>
    <mergeCell ref="H32:K32"/>
    <mergeCell ref="H33:K33"/>
    <mergeCell ref="A28:A29"/>
    <mergeCell ref="B28:B29"/>
    <mergeCell ref="C28:C29"/>
    <mergeCell ref="D28:D29"/>
    <mergeCell ref="E28:E29"/>
    <mergeCell ref="F28:F29"/>
    <mergeCell ref="H24:K24"/>
    <mergeCell ref="H25:K25"/>
    <mergeCell ref="A26:A27"/>
    <mergeCell ref="B26:B27"/>
    <mergeCell ref="C26:C27"/>
    <mergeCell ref="D26:D27"/>
    <mergeCell ref="E26:E27"/>
    <mergeCell ref="F26:F27"/>
    <mergeCell ref="H26:K26"/>
    <mergeCell ref="H27:K27"/>
    <mergeCell ref="A24:A25"/>
    <mergeCell ref="B24:B25"/>
    <mergeCell ref="C24:C25"/>
    <mergeCell ref="D24:D25"/>
    <mergeCell ref="E24:E25"/>
    <mergeCell ref="F24:F25"/>
    <mergeCell ref="H20:K20"/>
    <mergeCell ref="H21:K21"/>
    <mergeCell ref="A22:A23"/>
    <mergeCell ref="B22:B23"/>
    <mergeCell ref="C22:C23"/>
    <mergeCell ref="D22:D23"/>
    <mergeCell ref="E22:E23"/>
    <mergeCell ref="F22:F23"/>
    <mergeCell ref="H22:K22"/>
    <mergeCell ref="H23:K23"/>
    <mergeCell ref="A20:A21"/>
    <mergeCell ref="B20:B21"/>
    <mergeCell ref="C20:C21"/>
    <mergeCell ref="D20:D21"/>
    <mergeCell ref="E20:E21"/>
    <mergeCell ref="F20:F21"/>
    <mergeCell ref="H16:K16"/>
    <mergeCell ref="H17:K17"/>
    <mergeCell ref="A18:A19"/>
    <mergeCell ref="B18:B19"/>
    <mergeCell ref="C18:C19"/>
    <mergeCell ref="D18:D19"/>
    <mergeCell ref="E18:E19"/>
    <mergeCell ref="F18:F19"/>
    <mergeCell ref="H18:K18"/>
    <mergeCell ref="H19:K19"/>
    <mergeCell ref="G12:G13"/>
    <mergeCell ref="A14:A15"/>
    <mergeCell ref="H14:K14"/>
    <mergeCell ref="H15:K15"/>
    <mergeCell ref="A16:A17"/>
    <mergeCell ref="B16:B17"/>
    <mergeCell ref="C16:C17"/>
    <mergeCell ref="D16:D17"/>
    <mergeCell ref="E16:E17"/>
    <mergeCell ref="F16:F17"/>
    <mergeCell ref="A12:A13"/>
    <mergeCell ref="B12:B13"/>
    <mergeCell ref="C12:C13"/>
    <mergeCell ref="D12:D13"/>
    <mergeCell ref="E12:E13"/>
    <mergeCell ref="F12:F13"/>
    <mergeCell ref="B10:B11"/>
    <mergeCell ref="C10:C11"/>
    <mergeCell ref="D10:D11"/>
    <mergeCell ref="E10:E11"/>
    <mergeCell ref="F10:F11"/>
    <mergeCell ref="G10:G11"/>
    <mergeCell ref="A4:G4"/>
    <mergeCell ref="A7:A9"/>
    <mergeCell ref="B7:G7"/>
    <mergeCell ref="H7:K13"/>
    <mergeCell ref="B8:C8"/>
    <mergeCell ref="D8:E8"/>
    <mergeCell ref="F8:G9"/>
    <mergeCell ref="B9:C9"/>
    <mergeCell ref="D9:E9"/>
    <mergeCell ref="A10:A11"/>
  </mergeCells>
  <phoneticPr fontId="2"/>
  <printOptions horizontalCentered="1"/>
  <pageMargins left="0.31496062992125984" right="0" top="0" bottom="0" header="0" footer="0"/>
  <pageSetup paperSize="9" scale="91" orientation="portrait" r:id="rId1"/>
  <rowBreaks count="1" manualBreakCount="1">
    <brk id="6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原紙</vt:lpstr>
      <vt:lpstr>原紙!Print_Area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matsumoto</dc:creator>
  <cp:lastModifiedBy>matsumoto</cp:lastModifiedBy>
  <dcterms:created xsi:type="dcterms:W3CDTF">2016-03-25T02:32:10Z</dcterms:created>
  <dcterms:modified xsi:type="dcterms:W3CDTF">2016-03-25T02:33:09Z</dcterms:modified>
</cp:coreProperties>
</file>