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6470" windowHeight="11100" activeTab="0"/>
  </bookViews>
  <sheets>
    <sheet name="（様式第１）交付申請書" sheetId="1" r:id="rId1"/>
    <sheet name="（別添）見積合計書" sheetId="2" r:id="rId2"/>
    <sheet name="（参考様式）見積比較表" sheetId="3" r:id="rId3"/>
    <sheet name="（別添参考様式）利益等排除計算書　100%" sheetId="4" r:id="rId4"/>
    <sheet name="（別添参考様式）利益排除計算書　100％未満" sheetId="5" r:id="rId5"/>
    <sheet name="（様式第１）　複数事業所を申請する事業者のみ使用" sheetId="6" r:id="rId6"/>
    <sheet name="Sheet1" sheetId="7" r:id="rId7"/>
  </sheets>
  <definedNames>
    <definedName name="_xlnm.Print_Area" localSheetId="5">'（様式第１）　複数事業所を申請する事業者のみ使用'!$A$1:$L$83</definedName>
  </definedNames>
  <calcPr fullCalcOnLoad="1"/>
</workbook>
</file>

<file path=xl/sharedStrings.xml><?xml version="1.0" encoding="utf-8"?>
<sst xmlns="http://schemas.openxmlformats.org/spreadsheetml/2006/main" count="559" uniqueCount="210">
  <si>
    <t>日本ＬＰガス団体協議会　会長殿</t>
  </si>
  <si>
    <t>記</t>
  </si>
  <si>
    <t>法人名</t>
  </si>
  <si>
    <t>法人登録印</t>
  </si>
  <si>
    <t>所在地</t>
  </si>
  <si>
    <t>電話番号</t>
  </si>
  <si>
    <t>責任者名</t>
  </si>
  <si>
    <t>E-mail</t>
  </si>
  <si>
    <t>□所有者　□使用者　□配送事業者　□保安事業者</t>
  </si>
  <si>
    <t>注：この用紙の大きさは日本工業規格Ａ４とすること。</t>
  </si>
  <si>
    <t>増強内容</t>
  </si>
  <si>
    <t>□自家発電設備</t>
  </si>
  <si>
    <t>□ＬＰガス充填設備等</t>
  </si>
  <si>
    <t>主要設備名</t>
  </si>
  <si>
    <t>①設計費</t>
  </si>
  <si>
    <t>②設備費</t>
  </si>
  <si>
    <t>③工事費</t>
  </si>
  <si>
    <t>申請事業所</t>
  </si>
  <si>
    <t>申　請　者</t>
  </si>
  <si>
    <t>※１　該当する欄の□を■に変更して下さい。</t>
  </si>
  <si>
    <t>□所有者　□使用者　□配送事業者　□保安事業者　</t>
  </si>
  <si>
    <t>FAX番号</t>
  </si>
  <si>
    <t>(役職、氏名)</t>
  </si>
  <si>
    <t>代表者名</t>
  </si>
  <si>
    <t>１．申請者</t>
  </si>
  <si>
    <t>平成　　年　　月　　日</t>
  </si>
  <si>
    <t>（１/４）</t>
  </si>
  <si>
    <t>注：この用紙の大きさは日本工業規格Ａ４とすること</t>
  </si>
  <si>
    <t>　　　要する経費から減算したうえで、補助対象経費を算出して下さい。</t>
  </si>
  <si>
    <t>　　　た決算書類を添付すると共に、利益等排除計算書を作成・添付し、利益等排除額を補助事業に</t>
  </si>
  <si>
    <t>※７　上記（２）が有の場合は、当該会社の直近年度の売上高、売上総利益、営業利益額が明記され</t>
  </si>
  <si>
    <t>　　　請負契約者又は資材購買契約者の対象として考えている。</t>
  </si>
  <si>
    <t>　　　本事業に関し「出資比率１５％以上の会社」を、直接又は間接の工事</t>
  </si>
  <si>
    <t>有　　・　　　無</t>
  </si>
  <si>
    <t>（２）本事業に関し「子会社・関連会社」の使用の有無</t>
  </si>
  <si>
    <t>　　　助金を受けている場合は申請できません。</t>
  </si>
  <si>
    <t>　　　本補助事業において、補助を受けようとする設備に対し、他の国の補</t>
  </si>
  <si>
    <t>（１）本事業に関し、他の補助金を重複して受けている。</t>
  </si>
  <si>
    <t>９．確認事項（有、無のいずれかに○を記載）</t>
  </si>
  <si>
    <t>８．実施計画</t>
  </si>
  <si>
    <r>
      <t>　　</t>
    </r>
    <r>
      <rPr>
        <sz val="11"/>
        <color indexed="8"/>
        <rFont val="ＭＳ 明朝"/>
        <family val="1"/>
      </rPr>
      <t>年　　月　　日</t>
    </r>
  </si>
  <si>
    <t>完了予定日</t>
  </si>
  <si>
    <t>　　　　　年　　月　　日</t>
  </si>
  <si>
    <t>開始予定日</t>
  </si>
  <si>
    <t>７．補助事業の開始及び完了予定日</t>
  </si>
  <si>
    <t>　　　　　　　　　　　　　　　　　　　　　　　　　　　　　　　　　　　　　　　　　　　　　　　　</t>
  </si>
  <si>
    <t>２／３</t>
  </si>
  <si>
    <t>合　　　計</t>
  </si>
  <si>
    <t>補助金交付申請額</t>
  </si>
  <si>
    <t>補助率</t>
  </si>
  <si>
    <t>補助対象経費</t>
  </si>
  <si>
    <t>補助事業に　　　　要する経費</t>
  </si>
  <si>
    <t>項目</t>
  </si>
  <si>
    <t>６．補助事業に要する経費、補助対象経費及び補助金交付申請額　　　　　　　　　　</t>
  </si>
  <si>
    <t>（４／４）</t>
  </si>
  <si>
    <t>（様式第１）</t>
  </si>
  <si>
    <t>□ＬＰガス自動車</t>
  </si>
  <si>
    <t>（３）災害時対応型石油ガス中核充てん所整備事業のための主要対象設備の増強等内容</t>
  </si>
  <si>
    <t>□家庭用　□業務用　□その他（　　　　　）　　　　　　　　　　　　　　　</t>
  </si>
  <si>
    <t>ＬＰガス充填所の用途</t>
  </si>
  <si>
    <r>
      <t>（２）整備</t>
    </r>
    <r>
      <rPr>
        <sz val="11"/>
        <color indexed="8"/>
        <rFont val="ＭＳ 明朝"/>
        <family val="1"/>
      </rPr>
      <t>事業所の用途</t>
    </r>
  </si>
  <si>
    <r>
      <t>□する</t>
    </r>
    <r>
      <rPr>
        <sz val="11"/>
        <color indexed="12"/>
        <rFont val="ＭＳ 明朝"/>
        <family val="1"/>
      </rPr>
      <t>　</t>
    </r>
    <r>
      <rPr>
        <sz val="11"/>
        <color indexed="8"/>
        <rFont val="ＭＳ 明朝"/>
        <family val="1"/>
      </rPr>
      <t>□しない</t>
    </r>
  </si>
  <si>
    <t>業務方法書第８条の各号（欠格事由）に規定する者に該当するか。</t>
  </si>
  <si>
    <r>
      <t>□する</t>
    </r>
    <r>
      <rPr>
        <sz val="11"/>
        <color indexed="12"/>
        <rFont val="ＭＳ 明朝"/>
        <family val="1"/>
      </rPr>
      <t>　</t>
    </r>
    <r>
      <rPr>
        <sz val="11"/>
        <color indexed="8"/>
        <rFont val="ＭＳ 明朝"/>
        <family val="1"/>
      </rPr>
      <t>□</t>
    </r>
    <r>
      <rPr>
        <sz val="11"/>
        <color indexed="8"/>
        <rFont val="ＭＳ 明朝"/>
        <family val="1"/>
      </rPr>
      <t>しない</t>
    </r>
  </si>
  <si>
    <t>業務方法書第３条第２項の要件に該当するか。</t>
  </si>
  <si>
    <t>（１）申請者の資格等</t>
  </si>
  <si>
    <t>５．申請要件</t>
  </si>
  <si>
    <t>４．事業の概要</t>
  </si>
  <si>
    <t>（３／４）</t>
  </si>
  <si>
    <t>（様式第１）</t>
  </si>
  <si>
    <t>注；この用紙の大きさは日本工業規格Ａ4とすること。</t>
  </si>
  <si>
    <t>※６　上記以外に共同申請者がいる場合、この用紙を複製使用し、全て記入して下さい。</t>
  </si>
  <si>
    <t>※５　共同申請者が存在しない場合、記入は不要です。</t>
  </si>
  <si>
    <t>整備事業所に対する　申請者の役割</t>
  </si>
  <si>
    <t>責任者所属　部署・役職</t>
  </si>
  <si>
    <t>３-２．共同申請者</t>
  </si>
  <si>
    <t>(役職、氏名)</t>
  </si>
  <si>
    <t>３-１．共同申請者</t>
  </si>
  <si>
    <t>（２／４）</t>
  </si>
  <si>
    <t>※４　同一事業者が複数の事業所を申請する場合は、事業所ごとに申請書を作成して下さい。</t>
  </si>
  <si>
    <r>
      <t>※３　整備事業所の内容が上記１の</t>
    </r>
    <r>
      <rPr>
        <u val="single"/>
        <sz val="11"/>
        <color indexed="8"/>
        <rFont val="ＭＳ 明朝"/>
        <family val="1"/>
      </rPr>
      <t>申請者と同一の箇所は、</t>
    </r>
    <r>
      <rPr>
        <u val="double"/>
        <sz val="11"/>
        <color indexed="8"/>
        <rFont val="ＭＳ 明朝"/>
        <family val="1"/>
      </rPr>
      <t>記入不要</t>
    </r>
    <r>
      <rPr>
        <sz val="11"/>
        <color indexed="8"/>
        <rFont val="ＭＳ 明朝"/>
        <family val="1"/>
      </rPr>
      <t>です。</t>
    </r>
  </si>
  <si>
    <t>部署・役職</t>
  </si>
  <si>
    <t>責任者所属</t>
  </si>
  <si>
    <t>事業所代表者印</t>
  </si>
  <si>
    <t>事業所　　　代表者名　　　　　(役職、氏名)</t>
  </si>
  <si>
    <t>(事業所名)</t>
  </si>
  <si>
    <t>　　　対象設備を所有する予定の場合は補助金交付申請額が多い申請者を先に記入して下さい。</t>
  </si>
  <si>
    <t xml:space="preserve">      ただし、補助対象設備を所有する予定の申請者を筆頭に記入し、また、複数の申請者が補助</t>
  </si>
  <si>
    <t>※２　申請者が複数の場合は、全ての申請者について（２／４）に記入のうえ押印して下さい。</t>
  </si>
  <si>
    <t>整備事業所に対する  申請者の役割</t>
  </si>
  <si>
    <t>責任者所属 部署・役職</t>
  </si>
  <si>
    <t>２．整備事業所（整備を実施する充てん所）</t>
  </si>
  <si>
    <t>④稼動確認費</t>
  </si>
  <si>
    <t>項目</t>
  </si>
  <si>
    <t>内訳</t>
  </si>
  <si>
    <t>選定業者名</t>
  </si>
  <si>
    <t>数量</t>
  </si>
  <si>
    <t>単位</t>
  </si>
  <si>
    <t>金額</t>
  </si>
  <si>
    <t>１．</t>
  </si>
  <si>
    <t>設計費</t>
  </si>
  <si>
    <t>小計</t>
  </si>
  <si>
    <t>充填所関係</t>
  </si>
  <si>
    <t>式</t>
  </si>
  <si>
    <t>１</t>
  </si>
  <si>
    <t>②</t>
  </si>
  <si>
    <t>自動車用充填設備関係</t>
  </si>
  <si>
    <t>③</t>
  </si>
  <si>
    <t>ＬＰガス自動車関係</t>
  </si>
  <si>
    <t>④</t>
  </si>
  <si>
    <t>ＬＰガス自家発電設備関係</t>
  </si>
  <si>
    <t>⑤</t>
  </si>
  <si>
    <t>非常用通信設備関係</t>
  </si>
  <si>
    <t>２．</t>
  </si>
  <si>
    <t>設備費</t>
  </si>
  <si>
    <t>①</t>
  </si>
  <si>
    <t>３．</t>
  </si>
  <si>
    <t>工事費</t>
  </si>
  <si>
    <t>４．</t>
  </si>
  <si>
    <t>システム稼働確認費</t>
  </si>
  <si>
    <t>合　　　　　　　計</t>
  </si>
  <si>
    <t>消　　　費　　　税</t>
  </si>
  <si>
    <t>総　　　合　　　計</t>
  </si>
  <si>
    <t>①</t>
  </si>
  <si>
    <t>１</t>
  </si>
  <si>
    <r>
      <rPr>
        <sz val="11"/>
        <color indexed="8"/>
        <rFont val="ＭＳ 明朝"/>
        <family val="1"/>
      </rPr>
      <t>（参考様式）　　　　　　　　　　</t>
    </r>
    <r>
      <rPr>
        <b/>
        <sz val="14"/>
        <color indexed="8"/>
        <rFont val="ＭＳ 明朝"/>
        <family val="1"/>
      </rPr>
      <t>業者選定の為の見積り比較表</t>
    </r>
  </si>
  <si>
    <t>見積依頼項目</t>
  </si>
  <si>
    <t>見積依頼先</t>
  </si>
  <si>
    <t>見積提示金額</t>
  </si>
  <si>
    <t>価格順位</t>
  </si>
  <si>
    <t>選定</t>
  </si>
  <si>
    <t>工事費</t>
  </si>
  <si>
    <t>資本関係</t>
  </si>
  <si>
    <t>□有　　□無</t>
  </si>
  <si>
    <t>見積合計金額</t>
  </si>
  <si>
    <t>※１　見積書依頼先・提出業者数が３者に満たない場合、及び最安値の依頼先以外を発注先として選定</t>
  </si>
  <si>
    <t>　　　する場合には、補助金交付の適否を審査する審査委員会が妥当と認め得る内容の、業者選定理由</t>
  </si>
  <si>
    <t>　　　書を添付する必要があります。</t>
  </si>
  <si>
    <t>※２　資本関係が１５％以上ある発注先を選定した場合には、利益等排除計算書を作成・添付する必要</t>
  </si>
  <si>
    <t>　　　があると共に、利益等排除計算書により算出された排除額を補助事業に要する経費から減額して</t>
  </si>
  <si>
    <t>　　　補助対象経費を算定する必要があります。</t>
  </si>
  <si>
    <t>（参考様式）　別添６－１．見積合計書</t>
  </si>
  <si>
    <t>平成２４年度石油基地等産業保安強化事業費補助金（災害時石油ガス等供給・利用インフラ　　　　　　　　　整備事業（災害時対応型石油ガス中核充てん所整備事業に係るもの））補助金交付申請書</t>
  </si>
  <si>
    <t xml:space="preserve"> 平成２４年度石油基地等産業保安強化事業費補助金（災害時石油ガス等供給・利用インフラ整備事業（災害時対応型石油ガス中核充てん所整備事業に係るもの））業務方法書第９条第１項の規定に基づき、下記のとおり補助金の交付を申請します。</t>
  </si>
  <si>
    <t>　別添　実施計画書のとおり。（別紙２）</t>
  </si>
  <si>
    <t>（参考様式）</t>
  </si>
  <si>
    <t>平成　　年　　月　　日</t>
  </si>
  <si>
    <t>　平成２４年度災害時対応型石油ガス中核充てん所整備事業費補助金の補助事業実績報告書提出に際</t>
  </si>
  <si>
    <t>し、競争入札を実施した結果、補助事業者と同一の資本系列にあるグループ企業から調達することと</t>
  </si>
  <si>
    <t>なったため、以下の通り利益等排除計算を行い、利益等排除後の補助対象経費に基づき、補助金交付</t>
  </si>
  <si>
    <t>請求をいたします。</t>
  </si>
  <si>
    <t>１．補助事業者</t>
  </si>
  <si>
    <t>２．補助事業所</t>
  </si>
  <si>
    <t>３．調達対象設備</t>
  </si>
  <si>
    <t>４．調達企業名</t>
  </si>
  <si>
    <t>５．１と４との（間接持分を含む）資本関係</t>
  </si>
  <si>
    <t>６．計算書　</t>
  </si>
  <si>
    <t>平成　　年　　月　　日期の調達企業の売上高</t>
  </si>
  <si>
    <t>千円</t>
  </si>
  <si>
    <t>平成　　年　　月　　日期の調達企業の売上総利益</t>
  </si>
  <si>
    <t>利益等排除をすべき率</t>
  </si>
  <si>
    <t>％</t>
  </si>
  <si>
    <t>調達企業からの請求金額</t>
  </si>
  <si>
    <t>利益等排除額</t>
  </si>
  <si>
    <t>利益等排除後補助対象経費</t>
  </si>
  <si>
    <t>①設計費</t>
  </si>
  <si>
    <t>円</t>
  </si>
  <si>
    <t>②設備費</t>
  </si>
  <si>
    <t>③工事費</t>
  </si>
  <si>
    <t>合計</t>
  </si>
  <si>
    <t>７．利益等排除後補助金請求額</t>
  </si>
  <si>
    <t>×２／３＝</t>
  </si>
  <si>
    <t>請求をいたします。</t>
  </si>
  <si>
    <t>６．計算書</t>
  </si>
  <si>
    <t>％</t>
  </si>
  <si>
    <t>調達予定企業からの見積り金額</t>
  </si>
  <si>
    <t>×２／３＝</t>
  </si>
  <si>
    <t>④稼働確認費</t>
  </si>
  <si>
    <t>平成　　年　　月　　日期の調達企業の営業利益</t>
  </si>
  <si>
    <t>利益等排除計算書（資本関係100％未満）</t>
  </si>
  <si>
    <t>利益等排除計算書（資本関係100％）</t>
  </si>
  <si>
    <t>（様式第１）複数事業所公募者用</t>
  </si>
  <si>
    <t>（１/４）</t>
  </si>
  <si>
    <t>石油基地等産業保安強化事業費補助金（災害時石油ガス等供給・利用インフラ整備事業　　　　　　　　　　　　　　　　　　（災害時対応型石油ガス中核充てん所整備事業に係るもの））補助金交付申請書</t>
  </si>
  <si>
    <t xml:space="preserve"> 石油基地等産業保安強化事業費補助金（災害時石油ガス等供給・利用インフラ整備事業（災害時対応型石油ガス中核充てん所整備事業に係るもの））業務方法書第９条第１項の規定に基づき、下記のとおり補助金の交付を申請します。</t>
  </si>
  <si>
    <t>(役職、氏名)</t>
  </si>
  <si>
    <t>責任者所属　　　　　　　　　　部署・役職</t>
  </si>
  <si>
    <t>整備事業所に対する　　申請者の役割</t>
  </si>
  <si>
    <t>※２　申請者が複数の事業所において公募をする場合は、全ての申請所について以下の２の整備事業所</t>
  </si>
  <si>
    <t>　　　の欄に必要項目を記入のうえ押印し、２の最上欄１の事業所の申請書として提出して下さい。</t>
  </si>
  <si>
    <t xml:space="preserve">      この（様式第１）複数事業者公募者用を提出いただいた申請者については、２の２以下の事業所</t>
  </si>
  <si>
    <t>法人名</t>
  </si>
  <si>
    <t>申請者区分</t>
  </si>
  <si>
    <t>□申請者　□共同申請者</t>
  </si>
  <si>
    <t>代表者名</t>
  </si>
  <si>
    <t>事業所名</t>
  </si>
  <si>
    <t>事業所住所</t>
  </si>
  <si>
    <t>　　　個別に作成し、提出して下さい。</t>
  </si>
  <si>
    <t>※３　本欄に記載の整備事業所についても、（様式１）（２／４）の２以下の項目については、</t>
  </si>
  <si>
    <t>２．整備事業所（整備を実施する充てん所）</t>
  </si>
  <si>
    <t>　　　の申請書については、（様式１）の申請者・共同申請者欄の法人名以外の欄の記載は不要です。</t>
  </si>
  <si>
    <t>　　　ただし、責任者及び申請者の役割が最上欄１の記載内容と異なる場合には、該当欄にその異なる</t>
  </si>
  <si>
    <t>　　　氏名、部署・役職、役割を記載して下さい。</t>
  </si>
  <si>
    <t>〒</t>
  </si>
  <si>
    <t>〒</t>
  </si>
  <si>
    <t>〒</t>
  </si>
  <si>
    <t>平成　　年　　月　　日</t>
  </si>
  <si>
    <t>〒</t>
  </si>
  <si>
    <t>　・</t>
  </si>
  <si>
    <t>□緊急用通信設備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</si>
</sst>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円&quot;"/>
    <numFmt numFmtId="178" formatCode="#,##0.000;[Red]\-#,##0.000"/>
  </numFmts>
  <fonts count="63">
    <font>
      <sz val="11"/>
      <color theme="1"/>
      <name val="Calibri"/>
      <family val="3"/>
    </font>
    <font>
      <sz val="11"/>
      <color indexed="8"/>
      <name val="ＭＳ Ｐゴシック"/>
      <family val="3"/>
    </font>
    <font>
      <sz val="11"/>
      <color indexed="8"/>
      <name val="ＭＳ 明朝"/>
      <family val="1"/>
    </font>
    <font>
      <sz val="11"/>
      <color indexed="12"/>
      <name val="ＭＳ 明朝"/>
      <family val="1"/>
    </font>
    <font>
      <u val="single"/>
      <sz val="11"/>
      <color indexed="8"/>
      <name val="ＭＳ 明朝"/>
      <family val="1"/>
    </font>
    <font>
      <sz val="6"/>
      <name val="ＭＳ Ｐゴシック"/>
      <family val="3"/>
    </font>
    <font>
      <sz val="12"/>
      <color indexed="8"/>
      <name val="ＭＳ 明朝"/>
      <family val="1"/>
    </font>
    <font>
      <u val="double"/>
      <sz val="11"/>
      <color indexed="8"/>
      <name val="ＭＳ 明朝"/>
      <family val="1"/>
    </font>
    <font>
      <sz val="9"/>
      <name val="ＭＳ 明朝"/>
      <family val="1"/>
    </font>
    <font>
      <b/>
      <sz val="14"/>
      <color indexed="8"/>
      <name val="ＭＳ 明朝"/>
      <family val="1"/>
    </font>
    <font>
      <b/>
      <sz val="11"/>
      <color indexed="8"/>
      <name val="ＭＳ 明朝"/>
      <family val="1"/>
    </font>
    <font>
      <sz val="14"/>
      <color indexed="8"/>
      <name val="ＭＳ 明朝"/>
      <family val="1"/>
    </font>
    <font>
      <sz val="11"/>
      <name val="ＭＳ 明朝"/>
      <family val="1"/>
    </font>
    <font>
      <b/>
      <sz val="11"/>
      <name val="ＭＳ 明朝"/>
      <family val="1"/>
    </font>
    <font>
      <sz val="11"/>
      <name val="ＭＳ Ｐゴシック"/>
      <family val="3"/>
    </font>
    <font>
      <sz val="10"/>
      <color indexed="8"/>
      <name val="ＭＳ 明朝"/>
      <family val="1"/>
    </font>
    <font>
      <sz val="9"/>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10"/>
      <name val="ＭＳ Ｐゴシック"/>
      <family val="3"/>
    </font>
    <font>
      <b/>
      <u val="single"/>
      <sz val="12"/>
      <color indexed="10"/>
      <name val="ＭＳ Ｐゴシック"/>
      <family val="3"/>
    </font>
    <font>
      <b/>
      <sz val="12"/>
      <color indexed="10"/>
      <name val="Calibri"/>
      <family val="2"/>
    </font>
    <font>
      <sz val="11"/>
      <color theme="0"/>
      <name val="Calibri"/>
      <family val="3"/>
    </font>
    <font>
      <sz val="11"/>
      <color theme="1"/>
      <name val="ＭＳ 明朝"/>
      <family val="1"/>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明朝"/>
      <family val="1"/>
    </font>
    <font>
      <sz val="11"/>
      <color rgb="FF000000"/>
      <name val="ＭＳ 明朝"/>
      <family val="1"/>
    </font>
    <font>
      <sz val="11"/>
      <color rgb="FF0000FF"/>
      <name val="ＭＳ 明朝"/>
      <family val="1"/>
    </font>
    <font>
      <b/>
      <sz val="11"/>
      <color theme="1"/>
      <name val="ＭＳ 明朝"/>
      <family val="1"/>
    </font>
    <font>
      <sz val="11"/>
      <name val="Calibri"/>
      <family val="3"/>
    </font>
    <font>
      <sz val="10"/>
      <color theme="1"/>
      <name val="ＭＳ 明朝"/>
      <family val="1"/>
    </font>
    <font>
      <sz val="10"/>
      <color rgb="FF000000"/>
      <name val="ＭＳ 明朝"/>
      <family val="1"/>
    </font>
    <font>
      <sz val="9"/>
      <color rgb="FF000000"/>
      <name val="ＭＳ 明朝"/>
      <family val="1"/>
    </font>
    <font>
      <sz val="12"/>
      <color theme="1"/>
      <name val="ＭＳ 明朝"/>
      <family val="1"/>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63">
    <border>
      <left/>
      <right/>
      <top/>
      <bottom/>
      <diagonal/>
    </border>
    <border>
      <left/>
      <right/>
      <top style="medium"/>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thin"/>
      <right style="thin"/>
      <top style="thin"/>
      <bottom style="medium"/>
    </border>
    <border>
      <left/>
      <right style="thin"/>
      <top/>
      <bottom style="medium"/>
    </border>
    <border>
      <left style="thin"/>
      <right style="thin"/>
      <top style="thin"/>
      <botto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medium"/>
      <right style="medium"/>
      <top/>
      <bottom/>
    </border>
    <border>
      <left style="medium"/>
      <right style="medium"/>
      <top/>
      <bottom style="medium"/>
    </border>
    <border>
      <left style="medium"/>
      <right style="medium"/>
      <top style="medium"/>
      <bottom style="medium"/>
    </border>
    <border>
      <left style="medium"/>
      <right style="medium"/>
      <top style="medium"/>
      <bottom/>
    </border>
    <border>
      <left style="thin"/>
      <right/>
      <top style="thin"/>
      <bottom style="thin"/>
    </border>
    <border>
      <left/>
      <right/>
      <top style="thin"/>
      <bottom style="thin"/>
    </border>
    <border>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style="thin"/>
      <right style="medium"/>
      <top/>
      <bottom style="thin"/>
    </border>
    <border>
      <left style="thin"/>
      <right style="medium"/>
      <top style="thin"/>
      <botto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border>
    <border>
      <left style="thin"/>
      <right/>
      <top style="medium"/>
      <bottom/>
    </border>
    <border>
      <left/>
      <right style="thin"/>
      <top style="medium"/>
      <bottom/>
    </border>
    <border>
      <left style="thin"/>
      <right/>
      <top/>
      <bottom/>
    </border>
    <border>
      <left/>
      <right style="thin"/>
      <top/>
      <bottom/>
    </border>
    <border>
      <left style="thin"/>
      <right/>
      <top/>
      <bottom style="thin"/>
    </border>
    <border>
      <left/>
      <right style="thin"/>
      <top/>
      <bottom style="thin"/>
    </border>
    <border>
      <left style="medium"/>
      <right style="thin"/>
      <top style="medium"/>
      <bottom style="thin"/>
    </border>
    <border>
      <left style="medium"/>
      <right style="thin"/>
      <top style="thin"/>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176" fontId="37" fillId="0" borderId="1" applyBorder="0">
      <alignment horizontal="right" vertical="center" wrapText="1"/>
      <protection/>
    </xf>
    <xf numFmtId="176" fontId="37" fillId="0" borderId="1" applyBorder="0">
      <alignment horizontal="right" vertical="center" wrapText="1"/>
      <protection/>
    </xf>
    <xf numFmtId="0" fontId="38" fillId="0" borderId="0" applyNumberFormat="0" applyFill="0" applyBorder="0" applyAlignment="0" applyProtection="0"/>
    <xf numFmtId="0" fontId="39" fillId="26" borderId="2"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3" applyNumberFormat="0" applyFont="0" applyAlignment="0" applyProtection="0"/>
    <xf numFmtId="0" fontId="41" fillId="0" borderId="4" applyNumberFormat="0" applyFill="0" applyAlignment="0" applyProtection="0"/>
    <xf numFmtId="0" fontId="42" fillId="29" borderId="0" applyNumberFormat="0" applyBorder="0" applyAlignment="0" applyProtection="0"/>
    <xf numFmtId="0" fontId="43" fillId="30" borderId="5"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10"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5" applyNumberFormat="0" applyAlignment="0" applyProtection="0"/>
    <xf numFmtId="0" fontId="52" fillId="32" borderId="0" applyNumberFormat="0" applyBorder="0" applyAlignment="0" applyProtection="0"/>
  </cellStyleXfs>
  <cellXfs count="278">
    <xf numFmtId="0" fontId="0" fillId="0" borderId="0" xfId="0" applyFont="1" applyAlignment="1">
      <alignment vertical="center"/>
    </xf>
    <xf numFmtId="0" fontId="37" fillId="0" borderId="0" xfId="0" applyFont="1" applyAlignment="1">
      <alignment vertical="center"/>
    </xf>
    <xf numFmtId="0" fontId="37" fillId="0" borderId="0" xfId="0" applyFont="1" applyAlignment="1">
      <alignment vertical="center" wrapText="1"/>
    </xf>
    <xf numFmtId="0" fontId="37" fillId="0" borderId="11" xfId="0" applyFont="1" applyBorder="1" applyAlignment="1">
      <alignment vertical="center"/>
    </xf>
    <xf numFmtId="38" fontId="37" fillId="0" borderId="11" xfId="50" applyFont="1" applyBorder="1" applyAlignment="1" applyProtection="1">
      <alignment vertical="center"/>
      <protection locked="0"/>
    </xf>
    <xf numFmtId="0" fontId="53" fillId="0" borderId="0" xfId="0" applyFont="1" applyAlignment="1">
      <alignment horizontal="left"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vertical="center"/>
    </xf>
    <xf numFmtId="177" fontId="37" fillId="0" borderId="14" xfId="50" applyNumberFormat="1" applyFont="1" applyBorder="1" applyAlignment="1">
      <alignment vertical="center"/>
    </xf>
    <xf numFmtId="177" fontId="37" fillId="0" borderId="11" xfId="50" applyNumberFormat="1" applyFont="1" applyBorder="1" applyAlignment="1">
      <alignment vertical="center"/>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vertical="center"/>
    </xf>
    <xf numFmtId="177" fontId="37" fillId="0" borderId="17" xfId="50" applyNumberFormat="1" applyFont="1" applyBorder="1" applyAlignment="1">
      <alignment vertical="center"/>
    </xf>
    <xf numFmtId="0" fontId="37" fillId="0" borderId="18" xfId="0" applyFont="1" applyBorder="1" applyAlignment="1">
      <alignment vertical="center"/>
    </xf>
    <xf numFmtId="177" fontId="37" fillId="0" borderId="18" xfId="50" applyNumberFormat="1" applyFont="1" applyBorder="1" applyAlignment="1">
      <alignment vertical="center"/>
    </xf>
    <xf numFmtId="0" fontId="37" fillId="0" borderId="15" xfId="0" applyFont="1" applyBorder="1" applyAlignment="1">
      <alignment vertical="center"/>
    </xf>
    <xf numFmtId="177" fontId="37" fillId="0" borderId="15" xfId="50" applyNumberFormat="1" applyFont="1" applyBorder="1" applyAlignment="1">
      <alignment vertical="center"/>
    </xf>
    <xf numFmtId="0" fontId="54" fillId="0" borderId="19" xfId="0" applyFont="1" applyBorder="1" applyAlignment="1" applyProtection="1">
      <alignment horizontal="justify" vertical="center" wrapText="1"/>
      <protection locked="0"/>
    </xf>
    <xf numFmtId="0" fontId="37" fillId="0" borderId="20" xfId="0" applyFont="1" applyBorder="1" applyAlignment="1" applyProtection="1">
      <alignment vertical="center"/>
      <protection locked="0"/>
    </xf>
    <xf numFmtId="0" fontId="37" fillId="0" borderId="21" xfId="0" applyFont="1" applyBorder="1" applyAlignment="1" applyProtection="1">
      <alignment vertical="center"/>
      <protection locked="0"/>
    </xf>
    <xf numFmtId="0" fontId="54" fillId="0" borderId="22" xfId="0" applyFont="1" applyBorder="1" applyAlignment="1" applyProtection="1">
      <alignment horizontal="justify" vertical="center" wrapText="1"/>
      <protection locked="0"/>
    </xf>
    <xf numFmtId="0" fontId="37" fillId="0" borderId="0" xfId="0" applyFont="1" applyBorder="1" applyAlignment="1" applyProtection="1">
      <alignment vertical="center"/>
      <protection locked="0"/>
    </xf>
    <xf numFmtId="0" fontId="37" fillId="0" borderId="23" xfId="0" applyFont="1" applyBorder="1" applyAlignment="1" applyProtection="1">
      <alignment vertical="center"/>
      <protection locked="0"/>
    </xf>
    <xf numFmtId="0" fontId="37" fillId="0" borderId="24" xfId="0" applyFont="1" applyBorder="1" applyAlignment="1" applyProtection="1">
      <alignment horizontal="justify" vertical="center"/>
      <protection locked="0"/>
    </xf>
    <xf numFmtId="0" fontId="37" fillId="0" borderId="25" xfId="0" applyFont="1" applyBorder="1" applyAlignment="1" applyProtection="1">
      <alignment vertical="center"/>
      <protection locked="0"/>
    </xf>
    <xf numFmtId="0" fontId="37" fillId="0" borderId="26" xfId="0" applyFont="1" applyBorder="1" applyAlignment="1" applyProtection="1">
      <alignment vertical="center"/>
      <protection locked="0"/>
    </xf>
    <xf numFmtId="0" fontId="37" fillId="0" borderId="0" xfId="0" applyFont="1" applyAlignment="1" applyProtection="1">
      <alignment vertical="center"/>
      <protection/>
    </xf>
    <xf numFmtId="0" fontId="37" fillId="0" borderId="0" xfId="0" applyFont="1" applyAlignment="1" applyProtection="1">
      <alignment vertical="center"/>
      <protection/>
    </xf>
    <xf numFmtId="0" fontId="37" fillId="0" borderId="0" xfId="0" applyFont="1" applyAlignment="1" applyProtection="1">
      <alignment horizontal="justify" vertical="center"/>
      <protection/>
    </xf>
    <xf numFmtId="0" fontId="37" fillId="0" borderId="27" xfId="0" applyFont="1" applyBorder="1" applyAlignment="1" applyProtection="1">
      <alignment horizontal="center" vertical="center" wrapText="1"/>
      <protection/>
    </xf>
    <xf numFmtId="0" fontId="37" fillId="0" borderId="28" xfId="0" applyFont="1" applyBorder="1" applyAlignment="1" applyProtection="1">
      <alignment horizontal="center" vertical="center" wrapText="1"/>
      <protection/>
    </xf>
    <xf numFmtId="0" fontId="37" fillId="0" borderId="29" xfId="0" applyFont="1" applyBorder="1" applyAlignment="1" applyProtection="1">
      <alignment horizontal="center" vertical="center" wrapText="1"/>
      <protection/>
    </xf>
    <xf numFmtId="0" fontId="37" fillId="0" borderId="30" xfId="0" applyFont="1" applyBorder="1" applyAlignment="1" applyProtection="1">
      <alignment horizontal="center" vertical="center" wrapText="1"/>
      <protection/>
    </xf>
    <xf numFmtId="0" fontId="37" fillId="0" borderId="26" xfId="0" applyFont="1" applyBorder="1" applyAlignment="1" applyProtection="1">
      <alignment horizontal="center" vertical="center" wrapText="1"/>
      <protection/>
    </xf>
    <xf numFmtId="0" fontId="37" fillId="0" borderId="0" xfId="0" applyFont="1" applyAlignment="1" applyProtection="1">
      <alignment vertical="top" wrapText="1"/>
      <protection/>
    </xf>
    <xf numFmtId="0" fontId="37" fillId="0" borderId="31"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37" fillId="0" borderId="0" xfId="0" applyFont="1" applyAlignment="1" applyProtection="1">
      <alignment horizontal="left" vertical="center"/>
      <protection/>
    </xf>
    <xf numFmtId="0" fontId="37" fillId="0" borderId="0" xfId="0" applyFont="1" applyAlignment="1" applyProtection="1">
      <alignment horizontal="right" vertical="center"/>
      <protection/>
    </xf>
    <xf numFmtId="0" fontId="37" fillId="0" borderId="0" xfId="0" applyFont="1" applyAlignment="1" applyProtection="1">
      <alignment vertical="center" wrapText="1"/>
      <protection/>
    </xf>
    <xf numFmtId="0" fontId="37" fillId="0" borderId="0" xfId="0" applyFont="1" applyAlignment="1" applyProtection="1">
      <alignment horizontal="justify" vertical="center" wrapText="1"/>
      <protection/>
    </xf>
    <xf numFmtId="0" fontId="55" fillId="0" borderId="0" xfId="0" applyFont="1" applyAlignment="1" applyProtection="1">
      <alignment horizontal="justify" vertical="center"/>
      <protection/>
    </xf>
    <xf numFmtId="0" fontId="54" fillId="0" borderId="0" xfId="0" applyFont="1" applyAlignment="1" applyProtection="1">
      <alignment horizontal="justify" vertical="center"/>
      <protection/>
    </xf>
    <xf numFmtId="0" fontId="37" fillId="0" borderId="21" xfId="0" applyFont="1" applyBorder="1" applyAlignment="1" applyProtection="1">
      <alignment vertical="center"/>
      <protection/>
    </xf>
    <xf numFmtId="0" fontId="37" fillId="0" borderId="23" xfId="0" applyFont="1" applyBorder="1" applyAlignment="1" applyProtection="1">
      <alignment vertical="center"/>
      <protection/>
    </xf>
    <xf numFmtId="0" fontId="37" fillId="0" borderId="26" xfId="0" applyFont="1" applyBorder="1" applyAlignment="1" applyProtection="1">
      <alignment vertical="center"/>
      <protection/>
    </xf>
    <xf numFmtId="0" fontId="37" fillId="0" borderId="30" xfId="0" applyFont="1" applyBorder="1" applyAlignment="1" applyProtection="1">
      <alignment horizontal="justify" vertical="center" wrapText="1"/>
      <protection/>
    </xf>
    <xf numFmtId="0" fontId="37" fillId="0" borderId="29" xfId="0" applyFont="1" applyBorder="1" applyAlignment="1" applyProtection="1">
      <alignment horizontal="justify" vertical="center" wrapText="1"/>
      <protection/>
    </xf>
    <xf numFmtId="0" fontId="37" fillId="0" borderId="28" xfId="0" applyFont="1" applyBorder="1" applyAlignment="1" applyProtection="1">
      <alignment horizontal="justify" vertical="center" wrapText="1"/>
      <protection/>
    </xf>
    <xf numFmtId="0" fontId="37" fillId="0" borderId="22" xfId="0" applyFont="1" applyBorder="1" applyAlignment="1" applyProtection="1">
      <alignment vertical="center"/>
      <protection/>
    </xf>
    <xf numFmtId="0" fontId="37" fillId="0" borderId="0" xfId="0" applyFont="1" applyBorder="1" applyAlignment="1" applyProtection="1">
      <alignment horizontal="left" vertical="center" wrapText="1"/>
      <protection/>
    </xf>
    <xf numFmtId="0" fontId="37" fillId="0" borderId="26" xfId="0" applyFont="1" applyBorder="1" applyAlignment="1" applyProtection="1">
      <alignment vertical="center" wrapText="1"/>
      <protection/>
    </xf>
    <xf numFmtId="0" fontId="37" fillId="0" borderId="21" xfId="0" applyFont="1" applyBorder="1" applyAlignment="1" applyProtection="1">
      <alignment vertical="center" wrapText="1"/>
      <protection/>
    </xf>
    <xf numFmtId="0" fontId="0" fillId="0" borderId="0" xfId="0" applyAlignment="1" applyProtection="1">
      <alignment vertical="center"/>
      <protection/>
    </xf>
    <xf numFmtId="0" fontId="37"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38" fontId="37" fillId="0" borderId="11" xfId="50" applyFont="1" applyBorder="1" applyAlignment="1" applyProtection="1">
      <alignment vertical="center"/>
      <protection/>
    </xf>
    <xf numFmtId="38" fontId="37" fillId="0" borderId="11" xfId="0" applyNumberFormat="1" applyFont="1" applyBorder="1" applyAlignment="1" applyProtection="1">
      <alignment vertical="center"/>
      <protection/>
    </xf>
    <xf numFmtId="0" fontId="37" fillId="0" borderId="11" xfId="0" applyFont="1" applyBorder="1" applyAlignment="1" applyProtection="1">
      <alignment vertical="center"/>
      <protection/>
    </xf>
    <xf numFmtId="0" fontId="37" fillId="0" borderId="11" xfId="0" applyFont="1" applyBorder="1" applyAlignment="1" applyProtection="1">
      <alignment horizontal="center" vertical="center"/>
      <protection/>
    </xf>
    <xf numFmtId="49" fontId="37" fillId="0" borderId="11" xfId="0" applyNumberFormat="1" applyFont="1" applyBorder="1" applyAlignment="1" applyProtection="1">
      <alignment vertical="center"/>
      <protection/>
    </xf>
    <xf numFmtId="49" fontId="37" fillId="0" borderId="11" xfId="0" applyNumberFormat="1" applyFont="1" applyBorder="1" applyAlignment="1" applyProtection="1">
      <alignment horizontal="right" vertical="center"/>
      <protection/>
    </xf>
    <xf numFmtId="49" fontId="37" fillId="0" borderId="32" xfId="0" applyNumberFormat="1" applyFont="1" applyBorder="1" applyAlignment="1" applyProtection="1">
      <alignment vertical="center"/>
      <protection/>
    </xf>
    <xf numFmtId="49" fontId="37" fillId="0" borderId="33" xfId="0" applyNumberFormat="1" applyFont="1" applyBorder="1" applyAlignment="1" applyProtection="1">
      <alignment vertical="center"/>
      <protection/>
    </xf>
    <xf numFmtId="49" fontId="37" fillId="0" borderId="34" xfId="0" applyNumberFormat="1" applyFont="1" applyBorder="1" applyAlignment="1" applyProtection="1">
      <alignment vertical="center"/>
      <protection/>
    </xf>
    <xf numFmtId="49" fontId="37" fillId="0" borderId="0" xfId="0" applyNumberFormat="1" applyFont="1" applyAlignment="1" applyProtection="1">
      <alignment horizontal="right" vertical="center"/>
      <protection/>
    </xf>
    <xf numFmtId="0" fontId="56" fillId="0" borderId="0" xfId="0" applyFont="1" applyAlignment="1">
      <alignment vertical="center" wrapText="1"/>
    </xf>
    <xf numFmtId="0" fontId="37" fillId="0" borderId="0" xfId="0" applyFont="1" applyAlignment="1">
      <alignment vertical="center"/>
    </xf>
    <xf numFmtId="38" fontId="37" fillId="0" borderId="0" xfId="50" applyFont="1" applyAlignment="1">
      <alignment vertical="center"/>
    </xf>
    <xf numFmtId="38" fontId="37" fillId="0" borderId="0" xfId="0" applyNumberFormat="1" applyFont="1" applyAlignment="1">
      <alignment vertical="center"/>
    </xf>
    <xf numFmtId="0" fontId="12"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justify" vertical="center"/>
    </xf>
    <xf numFmtId="0" fontId="12" fillId="0" borderId="27"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57" fillId="0" borderId="0" xfId="0" applyFont="1" applyAlignment="1">
      <alignment vertical="center"/>
    </xf>
    <xf numFmtId="0" fontId="58" fillId="0" borderId="22" xfId="0" applyFont="1" applyBorder="1" applyAlignment="1" applyProtection="1">
      <alignment vertical="center"/>
      <protection locked="0"/>
    </xf>
    <xf numFmtId="0" fontId="58" fillId="0" borderId="0" xfId="0" applyFont="1" applyBorder="1" applyAlignment="1" applyProtection="1">
      <alignment vertical="center"/>
      <protection locked="0"/>
    </xf>
    <xf numFmtId="0" fontId="58" fillId="0" borderId="23" xfId="0" applyFont="1" applyBorder="1" applyAlignment="1" applyProtection="1">
      <alignment vertical="center"/>
      <protection locked="0"/>
    </xf>
    <xf numFmtId="0" fontId="58" fillId="0" borderId="24" xfId="0" applyFont="1" applyBorder="1" applyAlignment="1" applyProtection="1">
      <alignment vertical="center"/>
      <protection locked="0"/>
    </xf>
    <xf numFmtId="0" fontId="58" fillId="0" borderId="25" xfId="0" applyFont="1" applyBorder="1" applyAlignment="1" applyProtection="1">
      <alignment vertical="center"/>
      <protection locked="0"/>
    </xf>
    <xf numFmtId="0" fontId="58" fillId="0" borderId="26" xfId="0" applyFont="1" applyBorder="1" applyAlignment="1" applyProtection="1">
      <alignment vertical="center"/>
      <protection locked="0"/>
    </xf>
    <xf numFmtId="0" fontId="56" fillId="0" borderId="0" xfId="0" applyFont="1" applyAlignment="1">
      <alignment horizontal="center" vertical="center" wrapText="1"/>
    </xf>
    <xf numFmtId="0" fontId="37" fillId="0" borderId="0" xfId="0" applyFont="1" applyAlignment="1">
      <alignment vertical="center" wrapText="1"/>
    </xf>
    <xf numFmtId="0" fontId="37" fillId="0" borderId="0" xfId="0" applyFont="1" applyAlignment="1" applyProtection="1">
      <alignment horizontal="left" vertical="center"/>
      <protection/>
    </xf>
    <xf numFmtId="0" fontId="37" fillId="0" borderId="20" xfId="0" applyFont="1" applyBorder="1" applyAlignment="1" applyProtection="1">
      <alignment horizontal="left" vertical="center" wrapText="1"/>
      <protection/>
    </xf>
    <xf numFmtId="0" fontId="37" fillId="0" borderId="24" xfId="0" applyFont="1" applyBorder="1" applyAlignment="1" applyProtection="1">
      <alignment horizontal="left" vertical="center" wrapText="1"/>
      <protection/>
    </xf>
    <xf numFmtId="0" fontId="37" fillId="0" borderId="25" xfId="0" applyFont="1" applyBorder="1" applyAlignment="1" applyProtection="1">
      <alignment horizontal="left" vertical="center" wrapText="1"/>
      <protection/>
    </xf>
    <xf numFmtId="0" fontId="37" fillId="0" borderId="19" xfId="0" applyFont="1" applyBorder="1" applyAlignment="1" applyProtection="1">
      <alignment horizontal="center" vertical="center" wrapText="1"/>
      <protection locked="0"/>
    </xf>
    <xf numFmtId="0" fontId="37" fillId="0" borderId="21" xfId="0" applyFont="1" applyBorder="1" applyAlignment="1" applyProtection="1">
      <alignment horizontal="center" vertical="center" wrapText="1"/>
      <protection locked="0"/>
    </xf>
    <xf numFmtId="0" fontId="37" fillId="0" borderId="22" xfId="0" applyFont="1" applyBorder="1" applyAlignment="1" applyProtection="1">
      <alignment horizontal="center" vertical="center" wrapText="1"/>
      <protection locked="0"/>
    </xf>
    <xf numFmtId="0" fontId="37" fillId="0" borderId="23" xfId="0" applyFont="1" applyBorder="1" applyAlignment="1" applyProtection="1">
      <alignment horizontal="center" vertical="center" wrapText="1"/>
      <protection locked="0"/>
    </xf>
    <xf numFmtId="0" fontId="37" fillId="0" borderId="24" xfId="0" applyFont="1" applyBorder="1" applyAlignment="1" applyProtection="1">
      <alignment horizontal="center" vertical="center" wrapText="1"/>
      <protection locked="0"/>
    </xf>
    <xf numFmtId="0" fontId="37" fillId="0" borderId="26" xfId="0" applyFont="1" applyBorder="1" applyAlignment="1" applyProtection="1">
      <alignment horizontal="center" vertical="center" wrapText="1"/>
      <protection locked="0"/>
    </xf>
    <xf numFmtId="0" fontId="37" fillId="0" borderId="22" xfId="0" applyFont="1" applyBorder="1" applyAlignment="1" applyProtection="1">
      <alignment horizontal="left" vertical="center" wrapText="1"/>
      <protection/>
    </xf>
    <xf numFmtId="0" fontId="37" fillId="0" borderId="0" xfId="0" applyFont="1" applyBorder="1" applyAlignment="1" applyProtection="1">
      <alignment horizontal="left" vertical="center" wrapText="1"/>
      <protection/>
    </xf>
    <xf numFmtId="0" fontId="37" fillId="0" borderId="23" xfId="0" applyFont="1" applyBorder="1" applyAlignment="1" applyProtection="1">
      <alignment horizontal="left" vertical="center" wrapText="1"/>
      <protection/>
    </xf>
    <xf numFmtId="0" fontId="37" fillId="0" borderId="19" xfId="0" applyFont="1" applyBorder="1" applyAlignment="1" applyProtection="1">
      <alignment horizontal="left" vertical="center" wrapText="1"/>
      <protection/>
    </xf>
    <xf numFmtId="177" fontId="37" fillId="33" borderId="38" xfId="0" applyNumberFormat="1" applyFont="1" applyFill="1" applyBorder="1" applyAlignment="1" applyProtection="1">
      <alignment horizontal="right" vertical="center" wrapText="1"/>
      <protection/>
    </xf>
    <xf numFmtId="177" fontId="37" fillId="33" borderId="27" xfId="0" applyNumberFormat="1" applyFont="1" applyFill="1" applyBorder="1" applyAlignment="1" applyProtection="1">
      <alignment horizontal="right" vertical="center" wrapText="1"/>
      <protection/>
    </xf>
    <xf numFmtId="0" fontId="55" fillId="0" borderId="38" xfId="0" applyFont="1" applyBorder="1" applyAlignment="1" applyProtection="1">
      <alignment horizontal="center" vertical="center" wrapText="1"/>
      <protection locked="0"/>
    </xf>
    <xf numFmtId="0" fontId="55" fillId="0" borderId="1" xfId="0" applyFont="1" applyBorder="1" applyAlignment="1" applyProtection="1">
      <alignment horizontal="center" vertical="center" wrapText="1"/>
      <protection locked="0"/>
    </xf>
    <xf numFmtId="0" fontId="55" fillId="0" borderId="27" xfId="0" applyFont="1" applyBorder="1" applyAlignment="1" applyProtection="1">
      <alignment horizontal="center" vertical="center" wrapText="1"/>
      <protection locked="0"/>
    </xf>
    <xf numFmtId="0" fontId="37" fillId="0" borderId="38" xfId="0" applyFont="1" applyBorder="1" applyAlignment="1" applyProtection="1">
      <alignment horizontal="center" vertical="center" wrapText="1"/>
      <protection/>
    </xf>
    <xf numFmtId="0" fontId="37" fillId="0" borderId="27" xfId="0" applyFont="1" applyBorder="1" applyAlignment="1" applyProtection="1">
      <alignment horizontal="center" vertical="center" wrapText="1"/>
      <protection/>
    </xf>
    <xf numFmtId="0" fontId="37" fillId="0" borderId="3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0" borderId="27" xfId="0" applyFont="1" applyBorder="1" applyAlignment="1" applyProtection="1">
      <alignment horizontal="center" vertical="center" wrapText="1"/>
      <protection locked="0"/>
    </xf>
    <xf numFmtId="49" fontId="37" fillId="0" borderId="38" xfId="0" applyNumberFormat="1" applyFont="1" applyBorder="1" applyAlignment="1" applyProtection="1">
      <alignment horizontal="center" vertical="center" wrapText="1"/>
      <protection/>
    </xf>
    <xf numFmtId="49" fontId="37" fillId="0" borderId="27" xfId="0" applyNumberFormat="1" applyFont="1" applyBorder="1" applyAlignment="1" applyProtection="1">
      <alignment horizontal="center" vertical="center" wrapText="1"/>
      <protection/>
    </xf>
    <xf numFmtId="0" fontId="37" fillId="0" borderId="19" xfId="0" applyFont="1" applyBorder="1" applyAlignment="1" applyProtection="1">
      <alignment horizontal="center" vertical="center" wrapText="1"/>
      <protection/>
    </xf>
    <xf numFmtId="0" fontId="37" fillId="0" borderId="21" xfId="0" applyFont="1" applyBorder="1" applyAlignment="1" applyProtection="1">
      <alignment horizontal="center" vertical="center" wrapText="1"/>
      <protection/>
    </xf>
    <xf numFmtId="0" fontId="37" fillId="0" borderId="22" xfId="0" applyFont="1" applyBorder="1" applyAlignment="1" applyProtection="1">
      <alignment horizontal="center" vertical="center" wrapText="1"/>
      <protection/>
    </xf>
    <xf numFmtId="0" fontId="37" fillId="0" borderId="23" xfId="0" applyFont="1" applyBorder="1" applyAlignment="1" applyProtection="1">
      <alignment horizontal="center" vertical="center" wrapText="1"/>
      <protection/>
    </xf>
    <xf numFmtId="0" fontId="37" fillId="0" borderId="24" xfId="0" applyFont="1" applyBorder="1" applyAlignment="1" applyProtection="1">
      <alignment horizontal="center" vertical="center" wrapText="1"/>
      <protection/>
    </xf>
    <xf numFmtId="0" fontId="37" fillId="0" borderId="26" xfId="0" applyFont="1" applyBorder="1" applyAlignment="1" applyProtection="1">
      <alignment horizontal="center" vertical="center" wrapText="1"/>
      <protection/>
    </xf>
    <xf numFmtId="177" fontId="37" fillId="0" borderId="38" xfId="0" applyNumberFormat="1" applyFont="1" applyBorder="1" applyAlignment="1" applyProtection="1">
      <alignment horizontal="right" vertical="center" wrapText="1"/>
      <protection locked="0"/>
    </xf>
    <xf numFmtId="177" fontId="37" fillId="0" borderId="27" xfId="0" applyNumberFormat="1" applyFont="1" applyBorder="1" applyAlignment="1" applyProtection="1">
      <alignment horizontal="right" vertical="center" wrapText="1"/>
      <protection locked="0"/>
    </xf>
    <xf numFmtId="0" fontId="54" fillId="0" borderId="0" xfId="0" applyFont="1" applyAlignment="1" applyProtection="1">
      <alignment horizontal="left" vertical="center"/>
      <protection/>
    </xf>
    <xf numFmtId="0" fontId="54" fillId="0" borderId="22" xfId="0" applyFont="1" applyBorder="1" applyAlignment="1" applyProtection="1">
      <alignment horizontal="left" vertical="center" wrapText="1"/>
      <protection locked="0"/>
    </xf>
    <xf numFmtId="0" fontId="54" fillId="0" borderId="0" xfId="0" applyFont="1" applyBorder="1" applyAlignment="1" applyProtection="1">
      <alignment horizontal="left" vertical="center" wrapText="1"/>
      <protection locked="0"/>
    </xf>
    <xf numFmtId="0" fontId="59" fillId="0" borderId="0" xfId="0" applyFont="1" applyBorder="1" applyAlignment="1" applyProtection="1">
      <alignment horizontal="left" vertical="center" wrapText="1"/>
      <protection locked="0"/>
    </xf>
    <xf numFmtId="0" fontId="59" fillId="0" borderId="23" xfId="0" applyFont="1" applyBorder="1" applyAlignment="1" applyProtection="1">
      <alignment horizontal="left" vertical="center" wrapText="1"/>
      <protection locked="0"/>
    </xf>
    <xf numFmtId="0" fontId="60" fillId="0" borderId="22" xfId="0" applyFont="1" applyBorder="1" applyAlignment="1" applyProtection="1">
      <alignment vertical="center" wrapText="1"/>
      <protection locked="0"/>
    </xf>
    <xf numFmtId="0" fontId="60" fillId="0" borderId="0" xfId="0" applyFont="1" applyBorder="1" applyAlignment="1" applyProtection="1">
      <alignment vertical="center" wrapText="1"/>
      <protection locked="0"/>
    </xf>
    <xf numFmtId="0" fontId="60" fillId="0" borderId="23" xfId="0" applyFont="1" applyBorder="1" applyAlignment="1" applyProtection="1">
      <alignment vertical="center" wrapText="1"/>
      <protection locked="0"/>
    </xf>
    <xf numFmtId="0" fontId="37" fillId="0" borderId="31" xfId="0" applyFont="1" applyBorder="1" applyAlignment="1" applyProtection="1">
      <alignment horizontal="center" vertical="center" wrapText="1"/>
      <protection/>
    </xf>
    <xf numFmtId="0" fontId="37" fillId="0" borderId="29" xfId="0" applyFont="1" applyBorder="1" applyAlignment="1" applyProtection="1">
      <alignment horizontal="center" vertical="center" wrapText="1"/>
      <protection/>
    </xf>
    <xf numFmtId="0" fontId="37" fillId="0" borderId="38" xfId="0" applyFont="1" applyBorder="1" applyAlignment="1" applyProtection="1">
      <alignment vertical="center" wrapText="1"/>
      <protection locked="0"/>
    </xf>
    <xf numFmtId="0" fontId="37" fillId="0" borderId="1" xfId="0" applyFont="1" applyBorder="1" applyAlignment="1" applyProtection="1">
      <alignment vertical="center" wrapText="1"/>
      <protection locked="0"/>
    </xf>
    <xf numFmtId="0" fontId="37" fillId="0" borderId="27" xfId="0" applyFont="1" applyBorder="1" applyAlignment="1" applyProtection="1">
      <alignment vertical="center" wrapText="1"/>
      <protection locked="0"/>
    </xf>
    <xf numFmtId="0" fontId="37" fillId="0" borderId="38" xfId="0" applyFont="1" applyBorder="1" applyAlignment="1" applyProtection="1">
      <alignment horizontal="left" vertical="center" wrapText="1"/>
      <protection/>
    </xf>
    <xf numFmtId="0" fontId="37" fillId="0" borderId="1" xfId="0"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54" fillId="0" borderId="38" xfId="0" applyFont="1" applyBorder="1" applyAlignment="1" applyProtection="1">
      <alignment horizontal="left" vertical="top" wrapText="1"/>
      <protection/>
    </xf>
    <xf numFmtId="0" fontId="54" fillId="0" borderId="1" xfId="0" applyFont="1" applyBorder="1" applyAlignment="1" applyProtection="1">
      <alignment horizontal="left" vertical="top" wrapText="1"/>
      <protection/>
    </xf>
    <xf numFmtId="0" fontId="54" fillId="0" borderId="27" xfId="0" applyFont="1" applyBorder="1" applyAlignment="1" applyProtection="1">
      <alignment horizontal="left" vertical="top" wrapText="1"/>
      <protection/>
    </xf>
    <xf numFmtId="0" fontId="37" fillId="0" borderId="1" xfId="0" applyFont="1" applyBorder="1" applyAlignment="1" applyProtection="1">
      <alignment horizontal="center" vertical="center" wrapText="1"/>
      <protection/>
    </xf>
    <xf numFmtId="0" fontId="58" fillId="0" borderId="19" xfId="0" applyFont="1" applyBorder="1" applyAlignment="1" applyProtection="1">
      <alignment vertical="center"/>
      <protection locked="0"/>
    </xf>
    <xf numFmtId="0" fontId="58" fillId="0" borderId="20" xfId="0" applyFont="1" applyBorder="1" applyAlignment="1" applyProtection="1">
      <alignment vertical="center"/>
      <protection locked="0"/>
    </xf>
    <xf numFmtId="0" fontId="58" fillId="0" borderId="21" xfId="0" applyFont="1" applyBorder="1" applyAlignment="1" applyProtection="1">
      <alignment vertical="center"/>
      <protection locked="0"/>
    </xf>
    <xf numFmtId="0" fontId="37" fillId="0" borderId="0" xfId="0" applyFont="1" applyBorder="1" applyAlignment="1" applyProtection="1">
      <alignment horizontal="left" vertical="center"/>
      <protection/>
    </xf>
    <xf numFmtId="0" fontId="37" fillId="0" borderId="25" xfId="0" applyFont="1" applyBorder="1" applyAlignment="1" applyProtection="1">
      <alignment horizontal="left" vertical="center"/>
      <protection/>
    </xf>
    <xf numFmtId="0" fontId="37" fillId="0" borderId="19" xfId="0" applyFont="1" applyBorder="1" applyAlignment="1" applyProtection="1">
      <alignment vertical="center" wrapText="1"/>
      <protection locked="0"/>
    </xf>
    <xf numFmtId="0" fontId="37" fillId="0" borderId="20" xfId="0" applyFont="1" applyBorder="1" applyAlignment="1" applyProtection="1">
      <alignment vertical="center" wrapText="1"/>
      <protection locked="0"/>
    </xf>
    <xf numFmtId="0" fontId="37" fillId="0" borderId="21" xfId="0" applyFont="1" applyBorder="1" applyAlignment="1" applyProtection="1">
      <alignment vertical="center" wrapText="1"/>
      <protection locked="0"/>
    </xf>
    <xf numFmtId="0" fontId="37" fillId="0" borderId="24" xfId="0" applyFont="1" applyBorder="1" applyAlignment="1" applyProtection="1">
      <alignment vertical="center" wrapText="1"/>
      <protection locked="0"/>
    </xf>
    <xf numFmtId="0" fontId="37" fillId="0" borderId="25" xfId="0" applyFont="1" applyBorder="1" applyAlignment="1" applyProtection="1">
      <alignment vertical="center" wrapText="1"/>
      <protection locked="0"/>
    </xf>
    <xf numFmtId="0" fontId="37" fillId="0" borderId="26" xfId="0" applyFont="1" applyBorder="1" applyAlignment="1" applyProtection="1">
      <alignment vertical="center" wrapText="1"/>
      <protection locked="0"/>
    </xf>
    <xf numFmtId="0" fontId="37" fillId="0" borderId="31" xfId="0" applyFont="1" applyBorder="1" applyAlignment="1" applyProtection="1">
      <alignment horizontal="center" vertical="center" wrapText="1"/>
      <protection locked="0"/>
    </xf>
    <xf numFmtId="0" fontId="37" fillId="0" borderId="28" xfId="0" applyFont="1" applyBorder="1" applyAlignment="1" applyProtection="1">
      <alignment horizontal="center" vertical="center" wrapText="1"/>
      <protection locked="0"/>
    </xf>
    <xf numFmtId="0" fontId="37" fillId="0" borderId="29" xfId="0" applyFont="1" applyBorder="1" applyAlignment="1" applyProtection="1">
      <alignment horizontal="center" vertical="center" wrapText="1"/>
      <protection locked="0"/>
    </xf>
    <xf numFmtId="0" fontId="37" fillId="0" borderId="0" xfId="0" applyFont="1" applyAlignment="1" applyProtection="1">
      <alignment horizontal="right" vertical="center"/>
      <protection locked="0"/>
    </xf>
    <xf numFmtId="0" fontId="61" fillId="0" borderId="0" xfId="0" applyFont="1" applyAlignment="1" applyProtection="1">
      <alignment horizontal="left" vertical="center"/>
      <protection/>
    </xf>
    <xf numFmtId="0" fontId="37" fillId="0" borderId="0" xfId="0" applyFont="1" applyAlignment="1" applyProtection="1">
      <alignment horizontal="center" vertical="center"/>
      <protection/>
    </xf>
    <xf numFmtId="0" fontId="12" fillId="0" borderId="19"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12" fillId="0" borderId="25" xfId="0" applyFont="1" applyBorder="1" applyAlignment="1" applyProtection="1">
      <alignment horizontal="left" vertical="top" wrapText="1"/>
      <protection locked="0"/>
    </xf>
    <xf numFmtId="0" fontId="12" fillId="0" borderId="26" xfId="0" applyFont="1" applyBorder="1" applyAlignment="1" applyProtection="1">
      <alignment horizontal="left" vertical="top" wrapText="1"/>
      <protection locked="0"/>
    </xf>
    <xf numFmtId="0" fontId="55" fillId="0" borderId="28" xfId="0" applyFont="1" applyBorder="1" applyAlignment="1" applyProtection="1">
      <alignment horizontal="center" vertical="center" wrapText="1"/>
      <protection locked="0"/>
    </xf>
    <xf numFmtId="0" fontId="55" fillId="0" borderId="29" xfId="0" applyFont="1" applyBorder="1" applyAlignment="1" applyProtection="1">
      <alignment horizontal="center" vertical="center" wrapText="1"/>
      <protection locked="0"/>
    </xf>
    <xf numFmtId="0" fontId="12" fillId="0" borderId="38"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27" xfId="0" applyFont="1" applyBorder="1" applyAlignment="1" applyProtection="1">
      <alignment horizontal="left" vertical="top" wrapText="1"/>
      <protection locked="0"/>
    </xf>
    <xf numFmtId="0" fontId="37" fillId="0" borderId="19" xfId="0" applyFont="1" applyBorder="1" applyAlignment="1" applyProtection="1">
      <alignment horizontal="left" vertical="top" wrapText="1"/>
      <protection locked="0"/>
    </xf>
    <xf numFmtId="0" fontId="37" fillId="0" borderId="20" xfId="0" applyFont="1" applyBorder="1" applyAlignment="1" applyProtection="1">
      <alignment horizontal="left" vertical="top" wrapText="1"/>
      <protection locked="0"/>
    </xf>
    <xf numFmtId="0" fontId="37" fillId="0" borderId="21" xfId="0" applyFont="1" applyBorder="1" applyAlignment="1" applyProtection="1">
      <alignment horizontal="left" vertical="top" wrapText="1"/>
      <protection locked="0"/>
    </xf>
    <xf numFmtId="0" fontId="37" fillId="0" borderId="24" xfId="0" applyFont="1" applyBorder="1" applyAlignment="1" applyProtection="1">
      <alignment horizontal="left" vertical="top" wrapText="1"/>
      <protection locked="0"/>
    </xf>
    <xf numFmtId="0" fontId="37" fillId="0" borderId="25" xfId="0" applyFont="1" applyBorder="1" applyAlignment="1" applyProtection="1">
      <alignment horizontal="left" vertical="top" wrapText="1"/>
      <protection locked="0"/>
    </xf>
    <xf numFmtId="0" fontId="37" fillId="0" borderId="26" xfId="0" applyFont="1" applyBorder="1" applyAlignment="1" applyProtection="1">
      <alignment horizontal="left" vertical="top" wrapText="1"/>
      <protection locked="0"/>
    </xf>
    <xf numFmtId="0" fontId="37" fillId="0" borderId="32" xfId="0" applyFont="1" applyBorder="1" applyAlignment="1" applyProtection="1">
      <alignment horizontal="left" vertical="center"/>
      <protection/>
    </xf>
    <xf numFmtId="0" fontId="37" fillId="0" borderId="34" xfId="0" applyFont="1" applyBorder="1" applyAlignment="1" applyProtection="1">
      <alignment horizontal="left" vertical="center"/>
      <protection/>
    </xf>
    <xf numFmtId="0" fontId="61" fillId="0" borderId="11" xfId="0" applyFont="1" applyBorder="1" applyAlignment="1" applyProtection="1">
      <alignment horizontal="center" vertical="center"/>
      <protection/>
    </xf>
    <xf numFmtId="0" fontId="37" fillId="0" borderId="11" xfId="0" applyFont="1" applyBorder="1" applyAlignment="1" applyProtection="1">
      <alignment horizontal="left" vertical="center"/>
      <protection locked="0"/>
    </xf>
    <xf numFmtId="0" fontId="37" fillId="0" borderId="32" xfId="0" applyFont="1" applyBorder="1" applyAlignment="1" applyProtection="1">
      <alignment horizontal="center" vertical="center"/>
      <protection/>
    </xf>
    <xf numFmtId="0" fontId="37" fillId="0" borderId="34" xfId="0" applyFont="1" applyBorder="1" applyAlignment="1" applyProtection="1">
      <alignment horizontal="center" vertical="center"/>
      <protection/>
    </xf>
    <xf numFmtId="49" fontId="37" fillId="0" borderId="11" xfId="0" applyNumberFormat="1" applyFont="1" applyBorder="1" applyAlignment="1" applyProtection="1">
      <alignment horizontal="center" vertical="center"/>
      <protection/>
    </xf>
    <xf numFmtId="0" fontId="37" fillId="0" borderId="39" xfId="0" applyFont="1" applyBorder="1" applyAlignment="1">
      <alignment horizontal="center" vertical="center"/>
    </xf>
    <xf numFmtId="0" fontId="37" fillId="0" borderId="36" xfId="0" applyFont="1" applyBorder="1" applyAlignment="1">
      <alignment horizontal="center" vertical="center"/>
    </xf>
    <xf numFmtId="0" fontId="37" fillId="0" borderId="40" xfId="0" applyFont="1" applyBorder="1" applyAlignment="1">
      <alignment horizontal="center" vertical="center"/>
    </xf>
    <xf numFmtId="0" fontId="53" fillId="0" borderId="0" xfId="0" applyFont="1" applyAlignment="1">
      <alignment horizontal="left" vertical="center"/>
    </xf>
    <xf numFmtId="0" fontId="61" fillId="0" borderId="11" xfId="0" applyFont="1" applyBorder="1" applyAlignment="1">
      <alignment horizontal="center" vertical="center"/>
    </xf>
    <xf numFmtId="0" fontId="53" fillId="0" borderId="11" xfId="0" applyFont="1" applyBorder="1" applyAlignment="1" applyProtection="1">
      <alignment horizontal="center" vertical="center"/>
      <protection locked="0"/>
    </xf>
    <xf numFmtId="0" fontId="61" fillId="0" borderId="38" xfId="0" applyFont="1" applyBorder="1" applyAlignment="1">
      <alignment horizontal="center" vertical="center"/>
    </xf>
    <xf numFmtId="0" fontId="61" fillId="0" borderId="1" xfId="0" applyFont="1" applyBorder="1" applyAlignment="1">
      <alignment horizontal="center" vertical="center"/>
    </xf>
    <xf numFmtId="0" fontId="61" fillId="0" borderId="27" xfId="0" applyFont="1" applyBorder="1" applyAlignment="1">
      <alignment horizontal="center" vertical="center"/>
    </xf>
    <xf numFmtId="0" fontId="37" fillId="0" borderId="41" xfId="0" applyFont="1" applyBorder="1" applyAlignment="1">
      <alignment horizontal="center" vertical="center"/>
    </xf>
    <xf numFmtId="0" fontId="37" fillId="0" borderId="12"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44" xfId="0" applyFont="1" applyBorder="1" applyAlignment="1">
      <alignment horizontal="center" vertical="center"/>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50" xfId="0" applyFont="1" applyBorder="1" applyAlignment="1">
      <alignment horizontal="center" vertical="center" wrapText="1"/>
    </xf>
    <xf numFmtId="0" fontId="37" fillId="0" borderId="14" xfId="0" applyFont="1" applyBorder="1" applyAlignment="1">
      <alignment horizontal="center" vertical="center"/>
    </xf>
    <xf numFmtId="0" fontId="37" fillId="0" borderId="11" xfId="0" applyFont="1" applyBorder="1" applyAlignment="1">
      <alignment horizontal="center" vertical="center"/>
    </xf>
    <xf numFmtId="0" fontId="37" fillId="0" borderId="17" xfId="0" applyFont="1" applyBorder="1" applyAlignment="1">
      <alignment horizontal="center" vertical="center"/>
    </xf>
    <xf numFmtId="0" fontId="37" fillId="0" borderId="51" xfId="0" applyFont="1" applyBorder="1" applyAlignment="1">
      <alignment horizontal="center" vertical="center"/>
    </xf>
    <xf numFmtId="0" fontId="37" fillId="0" borderId="52" xfId="0" applyFont="1" applyBorder="1" applyAlignment="1">
      <alignment horizontal="center" vertical="center"/>
    </xf>
    <xf numFmtId="0" fontId="37" fillId="0" borderId="18" xfId="0" applyFont="1" applyBorder="1" applyAlignment="1">
      <alignment horizontal="center" vertical="center"/>
    </xf>
    <xf numFmtId="0" fontId="37" fillId="0" borderId="15" xfId="0" applyFont="1" applyBorder="1" applyAlignment="1">
      <alignment horizontal="center" vertical="center"/>
    </xf>
    <xf numFmtId="0" fontId="37" fillId="0" borderId="35" xfId="0" applyFont="1" applyBorder="1" applyAlignment="1">
      <alignment horizontal="center" vertical="center"/>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37" fillId="0" borderId="1" xfId="0" applyFont="1" applyBorder="1" applyAlignment="1">
      <alignment horizontal="center" vertical="center"/>
    </xf>
    <xf numFmtId="0" fontId="37" fillId="0" borderId="27" xfId="0" applyFont="1" applyBorder="1" applyAlignment="1">
      <alignment horizontal="center" vertical="center"/>
    </xf>
    <xf numFmtId="0" fontId="37" fillId="0" borderId="0" xfId="0" applyFont="1" applyAlignment="1">
      <alignment horizontal="left" vertical="center"/>
    </xf>
    <xf numFmtId="0" fontId="37" fillId="0" borderId="0" xfId="0" applyFont="1" applyAlignment="1">
      <alignment horizontal="right" vertical="center"/>
    </xf>
    <xf numFmtId="0" fontId="62" fillId="0" borderId="0" xfId="0" applyFont="1" applyAlignment="1">
      <alignment horizontal="center" vertical="center"/>
    </xf>
    <xf numFmtId="38" fontId="37" fillId="0" borderId="0" xfId="0" applyNumberFormat="1" applyFont="1" applyAlignment="1">
      <alignment horizontal="right" vertical="center"/>
    </xf>
    <xf numFmtId="0" fontId="37" fillId="0" borderId="0" xfId="0" applyFont="1" applyAlignment="1">
      <alignment horizontal="center" vertical="center"/>
    </xf>
    <xf numFmtId="38" fontId="37" fillId="0" borderId="0" xfId="50" applyFont="1" applyAlignment="1">
      <alignment horizontal="right" vertical="center"/>
    </xf>
    <xf numFmtId="178" fontId="37" fillId="0" borderId="0" xfId="50" applyNumberFormat="1" applyFont="1" applyAlignment="1">
      <alignment horizontal="right" vertical="center"/>
    </xf>
    <xf numFmtId="0" fontId="12" fillId="0" borderId="51" xfId="0" applyFont="1" applyBorder="1" applyAlignment="1">
      <alignment horizontal="center" vertical="center"/>
    </xf>
    <xf numFmtId="0" fontId="12" fillId="0" borderId="43"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pplyProtection="1">
      <alignment vertical="center"/>
      <protection locked="0"/>
    </xf>
    <xf numFmtId="0" fontId="12" fillId="0" borderId="54" xfId="0" applyFont="1" applyBorder="1" applyAlignment="1" applyProtection="1">
      <alignment vertical="center"/>
      <protection locked="0"/>
    </xf>
    <xf numFmtId="0" fontId="12" fillId="0" borderId="55" xfId="0" applyFont="1" applyBorder="1" applyAlignment="1" applyProtection="1">
      <alignment vertical="center"/>
      <protection locked="0"/>
    </xf>
    <xf numFmtId="0" fontId="12" fillId="0" borderId="56"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58" xfId="0" applyFont="1" applyBorder="1" applyAlignment="1" applyProtection="1">
      <alignment vertical="center"/>
      <protection locked="0"/>
    </xf>
    <xf numFmtId="0" fontId="12" fillId="0" borderId="33" xfId="0" applyFont="1" applyBorder="1" applyAlignment="1" applyProtection="1">
      <alignment vertical="center"/>
      <protection locked="0"/>
    </xf>
    <xf numFmtId="0" fontId="12" fillId="0" borderId="59" xfId="0" applyFont="1" applyBorder="1" applyAlignment="1" applyProtection="1">
      <alignment vertical="center"/>
      <protection locked="0"/>
    </xf>
    <xf numFmtId="0" fontId="8" fillId="0" borderId="60" xfId="0" applyFont="1" applyBorder="1" applyAlignment="1" applyProtection="1">
      <alignment horizontal="left" vertical="top"/>
      <protection locked="0"/>
    </xf>
    <xf numFmtId="0" fontId="8" fillId="0" borderId="61" xfId="0" applyFont="1" applyBorder="1" applyAlignment="1" applyProtection="1">
      <alignment horizontal="left" vertical="top"/>
      <protection locked="0"/>
    </xf>
    <xf numFmtId="0" fontId="8" fillId="0" borderId="62" xfId="0" applyFont="1" applyBorder="1" applyAlignment="1" applyProtection="1">
      <alignment horizontal="left" vertical="top"/>
      <protection locked="0"/>
    </xf>
    <xf numFmtId="0" fontId="12" fillId="0" borderId="0" xfId="0" applyFont="1" applyAlignment="1">
      <alignment horizontal="left" vertical="center"/>
    </xf>
    <xf numFmtId="0" fontId="12" fillId="0" borderId="38"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12" fillId="0" borderId="38"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0" borderId="20"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19" xfId="0" applyFont="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12" fillId="0" borderId="21" xfId="0" applyFont="1" applyBorder="1" applyAlignment="1" applyProtection="1">
      <alignment vertical="center" wrapText="1"/>
      <protection locked="0"/>
    </xf>
    <xf numFmtId="0" fontId="12" fillId="0" borderId="24" xfId="0" applyFont="1" applyBorder="1" applyAlignment="1" applyProtection="1">
      <alignment vertical="center" wrapText="1"/>
      <protection locked="0"/>
    </xf>
    <xf numFmtId="0" fontId="12" fillId="0" borderId="25" xfId="0" applyFont="1" applyBorder="1" applyAlignment="1" applyProtection="1">
      <alignment vertical="center" wrapText="1"/>
      <protection locked="0"/>
    </xf>
    <xf numFmtId="0" fontId="12" fillId="0" borderId="26" xfId="0" applyFont="1" applyBorder="1" applyAlignment="1" applyProtection="1">
      <alignment vertical="center" wrapText="1"/>
      <protection locked="0"/>
    </xf>
    <xf numFmtId="0" fontId="12" fillId="0" borderId="31"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0" fontId="12" fillId="0" borderId="0" xfId="0" applyFont="1" applyAlignment="1" applyProtection="1">
      <alignment horizontal="right" vertical="center"/>
      <protection locked="0"/>
    </xf>
    <xf numFmtId="0" fontId="13"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center" vertical="center"/>
    </xf>
    <xf numFmtId="0" fontId="12" fillId="0" borderId="25" xfId="0" applyFont="1" applyBorder="1" applyAlignment="1">
      <alignment horizontal="left" vertical="center"/>
    </xf>
    <xf numFmtId="0" fontId="1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スタイル 2"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110</xdr:row>
      <xdr:rowOff>0</xdr:rowOff>
    </xdr:from>
    <xdr:to>
      <xdr:col>1</xdr:col>
      <xdr:colOff>200025</xdr:colOff>
      <xdr:row>116</xdr:row>
      <xdr:rowOff>9525</xdr:rowOff>
    </xdr:to>
    <xdr:sp>
      <xdr:nvSpPr>
        <xdr:cNvPr id="1" name="AutoShape 3"/>
        <xdr:cNvSpPr>
          <a:spLocks/>
        </xdr:cNvSpPr>
      </xdr:nvSpPr>
      <xdr:spPr>
        <a:xfrm>
          <a:off x="381000" y="27717750"/>
          <a:ext cx="85725" cy="1552575"/>
        </a:xfrm>
        <a:prstGeom prst="leftBracket">
          <a:avLst>
            <a:gd name="adj" fmla="val -415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476250</xdr:colOff>
      <xdr:row>110</xdr:row>
      <xdr:rowOff>9525</xdr:rowOff>
    </xdr:from>
    <xdr:to>
      <xdr:col>9</xdr:col>
      <xdr:colOff>552450</xdr:colOff>
      <xdr:row>116</xdr:row>
      <xdr:rowOff>19050</xdr:rowOff>
    </xdr:to>
    <xdr:sp>
      <xdr:nvSpPr>
        <xdr:cNvPr id="2" name="AutoShape 4"/>
        <xdr:cNvSpPr>
          <a:spLocks/>
        </xdr:cNvSpPr>
      </xdr:nvSpPr>
      <xdr:spPr>
        <a:xfrm>
          <a:off x="6019800" y="27727275"/>
          <a:ext cx="85725" cy="1552575"/>
        </a:xfrm>
        <a:prstGeom prst="rightBracket">
          <a:avLst>
            <a:gd name="adj" fmla="val -415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1</xdr:row>
      <xdr:rowOff>123825</xdr:rowOff>
    </xdr:from>
    <xdr:to>
      <xdr:col>18</xdr:col>
      <xdr:colOff>295275</xdr:colOff>
      <xdr:row>13</xdr:row>
      <xdr:rowOff>152400</xdr:rowOff>
    </xdr:to>
    <xdr:sp>
      <xdr:nvSpPr>
        <xdr:cNvPr id="1" name="左矢印 1"/>
        <xdr:cNvSpPr>
          <a:spLocks/>
        </xdr:cNvSpPr>
      </xdr:nvSpPr>
      <xdr:spPr>
        <a:xfrm>
          <a:off x="6638925" y="295275"/>
          <a:ext cx="3314700" cy="2438400"/>
        </a:xfrm>
        <a:prstGeom prst="leftArrow">
          <a:avLst>
            <a:gd name="adj" fmla="val -17759"/>
          </a:avLst>
        </a:prstGeom>
        <a:noFill/>
        <a:ln w="31750" cmpd="sng">
          <a:solidFill>
            <a:srgbClr val="FF0000"/>
          </a:solidFill>
          <a:headEnd type="none"/>
          <a:tailEnd type="none"/>
        </a:ln>
      </xdr:spPr>
      <xdr:txBody>
        <a:bodyPr vertOverflow="clip" wrap="square"/>
        <a:p>
          <a:pPr algn="l">
            <a:defRPr/>
          </a:pPr>
          <a:r>
            <a:rPr lang="en-US" cap="none" sz="1200" b="1" i="0" u="none" baseline="0">
              <a:solidFill>
                <a:srgbClr val="FF0000"/>
              </a:solidFill>
            </a:rPr>
            <a:t>（様式第１）複数事業所公募者用は、</a:t>
          </a:r>
          <a:r>
            <a:rPr lang="en-US" cap="none" sz="1200" b="1" i="0" u="sng" baseline="0">
              <a:solidFill>
                <a:srgbClr val="FF0000"/>
              </a:solidFill>
            </a:rPr>
            <a:t>申請者が、自社グループ等の複数事業所に関する申請を行う際</a:t>
          </a:r>
          <a:r>
            <a:rPr lang="en-US" cap="none" sz="1200" b="1" i="0" u="none" baseline="0">
              <a:solidFill>
                <a:srgbClr val="FF0000"/>
              </a:solidFill>
            </a:rPr>
            <a:t>にのみ使用いただく書面です。</a:t>
          </a:r>
          <a:r>
            <a:rPr lang="en-US" cap="none" sz="1200" b="1" i="0" u="none" baseline="0">
              <a:solidFill>
                <a:srgbClr val="FF0000"/>
              </a:solidFill>
              <a:latin typeface="Calibri"/>
              <a:ea typeface="Calibri"/>
              <a:cs typeface="Calibri"/>
            </a:rPr>
            <a:t>
</a:t>
          </a:r>
          <a:r>
            <a:rPr lang="en-US" cap="none" sz="1200" b="1" i="0" u="none" baseline="0">
              <a:solidFill>
                <a:srgbClr val="FF0000"/>
              </a:solidFill>
            </a:rPr>
            <a:t>単独の事業所を申請される際には不要になりますのでご注意下さい。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Q153"/>
  <sheetViews>
    <sheetView tabSelected="1" zoomScalePageLayoutView="0" workbookViewId="0" topLeftCell="A1">
      <selection activeCell="A1" sqref="A1"/>
    </sheetView>
  </sheetViews>
  <sheetFormatPr defaultColWidth="9.140625" defaultRowHeight="15"/>
  <cols>
    <col min="1" max="1" width="4.00390625" style="29" customWidth="1"/>
    <col min="2" max="2" width="13.140625" style="29" customWidth="1"/>
    <col min="3" max="9" width="9.421875" style="29" customWidth="1"/>
    <col min="10" max="10" width="12.7109375" style="29" customWidth="1"/>
    <col min="11" max="11" width="4.00390625" style="29" customWidth="1"/>
    <col min="12" max="16384" width="9.00390625" style="29" customWidth="1"/>
  </cols>
  <sheetData>
    <row r="1" spans="2:10" ht="13.5">
      <c r="B1" s="28" t="s">
        <v>69</v>
      </c>
      <c r="C1" s="28"/>
      <c r="D1" s="28"/>
      <c r="I1" s="28"/>
      <c r="J1" s="28" t="s">
        <v>26</v>
      </c>
    </row>
    <row r="2" spans="2:10" ht="13.5">
      <c r="B2" s="28"/>
      <c r="C2" s="28"/>
      <c r="D2" s="28"/>
      <c r="I2" s="28"/>
      <c r="J2" s="28"/>
    </row>
    <row r="3" spans="8:10" ht="13.5">
      <c r="H3" s="159" t="s">
        <v>206</v>
      </c>
      <c r="I3" s="159"/>
      <c r="J3" s="159"/>
    </row>
    <row r="4" spans="2:5" ht="14.25">
      <c r="B4" s="160" t="s">
        <v>0</v>
      </c>
      <c r="C4" s="160"/>
      <c r="D4" s="160"/>
      <c r="E4" s="160"/>
    </row>
    <row r="5" spans="2:12" ht="18" customHeight="1">
      <c r="B5" s="89" t="s">
        <v>142</v>
      </c>
      <c r="C5" s="89"/>
      <c r="D5" s="89"/>
      <c r="E5" s="89"/>
      <c r="F5" s="89"/>
      <c r="G5" s="89"/>
      <c r="H5" s="89"/>
      <c r="I5" s="89"/>
      <c r="J5" s="89"/>
      <c r="K5" s="68"/>
      <c r="L5" s="68"/>
    </row>
    <row r="6" spans="2:12" ht="18" customHeight="1">
      <c r="B6" s="89"/>
      <c r="C6" s="89"/>
      <c r="D6" s="89"/>
      <c r="E6" s="89"/>
      <c r="F6" s="89"/>
      <c r="G6" s="89"/>
      <c r="H6" s="89"/>
      <c r="I6" s="89"/>
      <c r="J6" s="89"/>
      <c r="K6" s="68"/>
      <c r="L6" s="68"/>
    </row>
    <row r="7" spans="2:12" ht="18" customHeight="1">
      <c r="B7" s="89"/>
      <c r="C7" s="89"/>
      <c r="D7" s="89"/>
      <c r="E7" s="89"/>
      <c r="F7" s="89"/>
      <c r="G7" s="89"/>
      <c r="H7" s="89"/>
      <c r="I7" s="89"/>
      <c r="J7" s="89"/>
      <c r="K7" s="68"/>
      <c r="L7" s="68"/>
    </row>
    <row r="8" spans="2:12" ht="18" customHeight="1">
      <c r="B8" s="90" t="s">
        <v>143</v>
      </c>
      <c r="C8" s="90"/>
      <c r="D8" s="90"/>
      <c r="E8" s="90"/>
      <c r="F8" s="90"/>
      <c r="G8" s="90"/>
      <c r="H8" s="90"/>
      <c r="I8" s="90"/>
      <c r="J8" s="90"/>
      <c r="K8" s="2"/>
      <c r="L8" s="2"/>
    </row>
    <row r="9" spans="2:12" ht="18" customHeight="1">
      <c r="B9" s="90"/>
      <c r="C9" s="90"/>
      <c r="D9" s="90"/>
      <c r="E9" s="90"/>
      <c r="F9" s="90"/>
      <c r="G9" s="90"/>
      <c r="H9" s="90"/>
      <c r="I9" s="90"/>
      <c r="J9" s="90"/>
      <c r="K9" s="2"/>
      <c r="L9" s="2"/>
    </row>
    <row r="10" spans="2:10" ht="18" customHeight="1">
      <c r="B10" s="90"/>
      <c r="C10" s="90"/>
      <c r="D10" s="90"/>
      <c r="E10" s="90"/>
      <c r="F10" s="90"/>
      <c r="G10" s="90"/>
      <c r="H10" s="90"/>
      <c r="I10" s="90"/>
      <c r="J10" s="90"/>
    </row>
    <row r="11" spans="2:10" ht="13.5">
      <c r="B11" s="161" t="s">
        <v>1</v>
      </c>
      <c r="C11" s="161"/>
      <c r="D11" s="161"/>
      <c r="E11" s="161"/>
      <c r="F11" s="161"/>
      <c r="G11" s="161"/>
      <c r="H11" s="161"/>
      <c r="I11" s="161"/>
      <c r="J11" s="161"/>
    </row>
    <row r="12" spans="2:3" ht="14.25" thickBot="1">
      <c r="B12" s="149" t="s">
        <v>24</v>
      </c>
      <c r="C12" s="148"/>
    </row>
    <row r="13" spans="2:10" ht="21.75" customHeight="1" thickBot="1">
      <c r="B13" s="133" t="s">
        <v>2</v>
      </c>
      <c r="C13" s="150"/>
      <c r="D13" s="151"/>
      <c r="E13" s="151"/>
      <c r="F13" s="151"/>
      <c r="G13" s="151"/>
      <c r="H13" s="151"/>
      <c r="I13" s="152"/>
      <c r="J13" s="31" t="s">
        <v>3</v>
      </c>
    </row>
    <row r="14" spans="2:10" ht="21.75" customHeight="1" thickBot="1">
      <c r="B14" s="134"/>
      <c r="C14" s="153"/>
      <c r="D14" s="154"/>
      <c r="E14" s="154"/>
      <c r="F14" s="154"/>
      <c r="G14" s="154"/>
      <c r="H14" s="154"/>
      <c r="I14" s="155"/>
      <c r="J14" s="156"/>
    </row>
    <row r="15" spans="2:10" ht="21.75" customHeight="1">
      <c r="B15" s="32" t="s">
        <v>23</v>
      </c>
      <c r="C15" s="150"/>
      <c r="D15" s="151"/>
      <c r="E15" s="151"/>
      <c r="F15" s="151"/>
      <c r="G15" s="151"/>
      <c r="H15" s="151"/>
      <c r="I15" s="152"/>
      <c r="J15" s="157"/>
    </row>
    <row r="16" spans="2:10" ht="21.75" customHeight="1" thickBot="1">
      <c r="B16" s="33" t="s">
        <v>22</v>
      </c>
      <c r="C16" s="153"/>
      <c r="D16" s="154"/>
      <c r="E16" s="154"/>
      <c r="F16" s="154"/>
      <c r="G16" s="154"/>
      <c r="H16" s="154"/>
      <c r="I16" s="155"/>
      <c r="J16" s="158"/>
    </row>
    <row r="17" spans="2:10" ht="17.25" customHeight="1">
      <c r="B17" s="133" t="s">
        <v>4</v>
      </c>
      <c r="C17" s="162" t="s">
        <v>203</v>
      </c>
      <c r="D17" s="163"/>
      <c r="E17" s="163"/>
      <c r="F17" s="163"/>
      <c r="G17" s="163"/>
      <c r="H17" s="163"/>
      <c r="I17" s="163"/>
      <c r="J17" s="164"/>
    </row>
    <row r="18" spans="2:10" ht="17.25" customHeight="1" thickBot="1">
      <c r="B18" s="134"/>
      <c r="C18" s="165"/>
      <c r="D18" s="166"/>
      <c r="E18" s="166"/>
      <c r="F18" s="166"/>
      <c r="G18" s="166"/>
      <c r="H18" s="166"/>
      <c r="I18" s="166"/>
      <c r="J18" s="167"/>
    </row>
    <row r="19" spans="2:10" ht="28.5" customHeight="1" thickBot="1">
      <c r="B19" s="133" t="s">
        <v>90</v>
      </c>
      <c r="C19" s="150"/>
      <c r="D19" s="151"/>
      <c r="E19" s="151"/>
      <c r="F19" s="152"/>
      <c r="G19" s="34" t="s">
        <v>5</v>
      </c>
      <c r="H19" s="112"/>
      <c r="I19" s="113"/>
      <c r="J19" s="114"/>
    </row>
    <row r="20" spans="2:10" ht="28.5" customHeight="1" thickBot="1">
      <c r="B20" s="134"/>
      <c r="C20" s="153"/>
      <c r="D20" s="154"/>
      <c r="E20" s="154"/>
      <c r="F20" s="155"/>
      <c r="G20" s="35" t="s">
        <v>21</v>
      </c>
      <c r="H20" s="112"/>
      <c r="I20" s="113"/>
      <c r="J20" s="114"/>
    </row>
    <row r="21" spans="2:10" ht="28.5" customHeight="1" thickBot="1">
      <c r="B21" s="33" t="s">
        <v>6</v>
      </c>
      <c r="C21" s="135"/>
      <c r="D21" s="136"/>
      <c r="E21" s="136"/>
      <c r="F21" s="137"/>
      <c r="G21" s="35" t="s">
        <v>7</v>
      </c>
      <c r="H21" s="112"/>
      <c r="I21" s="113"/>
      <c r="J21" s="114"/>
    </row>
    <row r="22" spans="2:10" ht="28.5" customHeight="1" thickBot="1">
      <c r="B22" s="110" t="s">
        <v>89</v>
      </c>
      <c r="C22" s="111"/>
      <c r="D22" s="112" t="s">
        <v>20</v>
      </c>
      <c r="E22" s="113"/>
      <c r="F22" s="113"/>
      <c r="G22" s="113"/>
      <c r="H22" s="113"/>
      <c r="I22" s="113"/>
      <c r="J22" s="114"/>
    </row>
    <row r="23" spans="2:10" ht="14.25" customHeight="1">
      <c r="B23" s="92" t="s">
        <v>19</v>
      </c>
      <c r="C23" s="92"/>
      <c r="D23" s="92"/>
      <c r="E23" s="92"/>
      <c r="F23" s="92"/>
      <c r="G23" s="92"/>
      <c r="H23" s="92"/>
      <c r="I23" s="92"/>
      <c r="J23" s="92"/>
    </row>
    <row r="24" spans="2:17" ht="14.25" customHeight="1">
      <c r="B24" s="29" t="s">
        <v>88</v>
      </c>
      <c r="L24" s="36"/>
      <c r="M24" s="36"/>
      <c r="N24" s="36"/>
      <c r="O24" s="36"/>
      <c r="P24" s="36"/>
      <c r="Q24" s="36"/>
    </row>
    <row r="25" spans="2:17" ht="14.25" customHeight="1">
      <c r="B25" s="29" t="s">
        <v>87</v>
      </c>
      <c r="L25" s="36"/>
      <c r="M25" s="36"/>
      <c r="N25" s="36"/>
      <c r="O25" s="36"/>
      <c r="P25" s="36"/>
      <c r="Q25" s="36"/>
    </row>
    <row r="26" spans="2:17" ht="14.25" customHeight="1">
      <c r="B26" s="29" t="s">
        <v>86</v>
      </c>
      <c r="L26" s="36"/>
      <c r="M26" s="36"/>
      <c r="N26" s="36"/>
      <c r="O26" s="36"/>
      <c r="P26" s="36"/>
      <c r="Q26" s="36"/>
    </row>
    <row r="27" spans="12:17" ht="13.5">
      <c r="L27" s="36"/>
      <c r="M27" s="36"/>
      <c r="N27" s="36"/>
      <c r="O27" s="36"/>
      <c r="P27" s="36"/>
      <c r="Q27" s="36"/>
    </row>
    <row r="28" spans="2:6" ht="14.25" thickBot="1">
      <c r="B28" s="91" t="s">
        <v>91</v>
      </c>
      <c r="C28" s="91"/>
      <c r="D28" s="91"/>
      <c r="E28" s="91"/>
      <c r="F28" s="91"/>
    </row>
    <row r="29" spans="2:10" ht="28.5" customHeight="1">
      <c r="B29" s="37" t="s">
        <v>2</v>
      </c>
      <c r="C29" s="150"/>
      <c r="D29" s="151"/>
      <c r="E29" s="151"/>
      <c r="F29" s="151"/>
      <c r="G29" s="151"/>
      <c r="H29" s="151"/>
      <c r="I29" s="151"/>
      <c r="J29" s="152"/>
    </row>
    <row r="30" spans="2:10" ht="28.5" customHeight="1" thickBot="1">
      <c r="B30" s="33" t="s">
        <v>85</v>
      </c>
      <c r="C30" s="153"/>
      <c r="D30" s="154"/>
      <c r="E30" s="154"/>
      <c r="F30" s="154"/>
      <c r="G30" s="154"/>
      <c r="H30" s="154"/>
      <c r="I30" s="154"/>
      <c r="J30" s="155"/>
    </row>
    <row r="31" spans="2:10" ht="18.75" customHeight="1" thickBot="1">
      <c r="B31" s="133" t="s">
        <v>84</v>
      </c>
      <c r="C31" s="150"/>
      <c r="D31" s="151"/>
      <c r="E31" s="151"/>
      <c r="F31" s="151"/>
      <c r="G31" s="151"/>
      <c r="H31" s="151"/>
      <c r="I31" s="152"/>
      <c r="J31" s="38" t="s">
        <v>83</v>
      </c>
    </row>
    <row r="32" spans="2:10" ht="29.25" customHeight="1" thickBot="1">
      <c r="B32" s="134"/>
      <c r="C32" s="153"/>
      <c r="D32" s="154"/>
      <c r="E32" s="154"/>
      <c r="F32" s="154"/>
      <c r="G32" s="154"/>
      <c r="H32" s="154"/>
      <c r="I32" s="155"/>
      <c r="J32" s="168"/>
    </row>
    <row r="33" spans="2:10" ht="35.25" customHeight="1" thickBot="1">
      <c r="B33" s="33" t="s">
        <v>4</v>
      </c>
      <c r="C33" s="170" t="s">
        <v>203</v>
      </c>
      <c r="D33" s="171"/>
      <c r="E33" s="171"/>
      <c r="F33" s="171"/>
      <c r="G33" s="171"/>
      <c r="H33" s="171"/>
      <c r="I33" s="172"/>
      <c r="J33" s="169"/>
    </row>
    <row r="34" spans="2:10" ht="28.5" customHeight="1" thickBot="1">
      <c r="B34" s="32" t="s">
        <v>82</v>
      </c>
      <c r="C34" s="150"/>
      <c r="D34" s="151"/>
      <c r="E34" s="151"/>
      <c r="F34" s="152"/>
      <c r="G34" s="35" t="s">
        <v>5</v>
      </c>
      <c r="H34" s="112"/>
      <c r="I34" s="113"/>
      <c r="J34" s="114"/>
    </row>
    <row r="35" spans="2:10" ht="28.5" customHeight="1" thickBot="1">
      <c r="B35" s="33" t="s">
        <v>81</v>
      </c>
      <c r="C35" s="153"/>
      <c r="D35" s="154"/>
      <c r="E35" s="154"/>
      <c r="F35" s="155"/>
      <c r="G35" s="35" t="s">
        <v>21</v>
      </c>
      <c r="H35" s="112"/>
      <c r="I35" s="113"/>
      <c r="J35" s="114"/>
    </row>
    <row r="36" spans="2:10" ht="28.5" customHeight="1" thickBot="1">
      <c r="B36" s="33" t="s">
        <v>6</v>
      </c>
      <c r="C36" s="135"/>
      <c r="D36" s="136"/>
      <c r="E36" s="136"/>
      <c r="F36" s="137"/>
      <c r="G36" s="35" t="s">
        <v>7</v>
      </c>
      <c r="H36" s="112"/>
      <c r="I36" s="113"/>
      <c r="J36" s="114"/>
    </row>
    <row r="37" spans="2:10" ht="13.5">
      <c r="B37" s="148" t="s">
        <v>80</v>
      </c>
      <c r="C37" s="148"/>
      <c r="D37" s="148"/>
      <c r="E37" s="148"/>
      <c r="F37" s="148"/>
      <c r="G37" s="148"/>
      <c r="H37" s="148"/>
      <c r="I37" s="148"/>
      <c r="J37" s="148"/>
    </row>
    <row r="38" spans="2:10" ht="13.5">
      <c r="B38" s="91" t="s">
        <v>79</v>
      </c>
      <c r="C38" s="91"/>
      <c r="D38" s="91"/>
      <c r="E38" s="91"/>
      <c r="F38" s="91"/>
      <c r="G38" s="91"/>
      <c r="H38" s="91"/>
      <c r="I38" s="91"/>
      <c r="J38" s="91"/>
    </row>
    <row r="39" spans="2:10" ht="13.5">
      <c r="B39" s="39"/>
      <c r="C39" s="39"/>
      <c r="D39" s="39"/>
      <c r="E39" s="39"/>
      <c r="F39" s="39"/>
      <c r="G39" s="39"/>
      <c r="H39" s="39"/>
      <c r="I39" s="39"/>
      <c r="J39" s="39"/>
    </row>
    <row r="40" spans="2:10" ht="13.5">
      <c r="B40" s="91" t="s">
        <v>9</v>
      </c>
      <c r="C40" s="91"/>
      <c r="D40" s="91"/>
      <c r="E40" s="91"/>
      <c r="F40" s="91"/>
      <c r="G40" s="91"/>
      <c r="H40" s="91"/>
      <c r="I40" s="91"/>
      <c r="J40" s="91"/>
    </row>
    <row r="41" spans="2:10" ht="20.25" customHeight="1">
      <c r="B41" s="91" t="s">
        <v>69</v>
      </c>
      <c r="C41" s="91"/>
      <c r="J41" s="40" t="s">
        <v>78</v>
      </c>
    </row>
    <row r="42" ht="13.5">
      <c r="B42" s="30"/>
    </row>
    <row r="43" spans="2:3" ht="18.75" customHeight="1" thickBot="1">
      <c r="B43" s="149" t="s">
        <v>77</v>
      </c>
      <c r="C43" s="148"/>
    </row>
    <row r="44" spans="2:10" ht="28.5" customHeight="1" thickBot="1">
      <c r="B44" s="133" t="s">
        <v>2</v>
      </c>
      <c r="C44" s="150"/>
      <c r="D44" s="151"/>
      <c r="E44" s="151"/>
      <c r="F44" s="151"/>
      <c r="G44" s="151"/>
      <c r="H44" s="151"/>
      <c r="I44" s="152"/>
      <c r="J44" s="31" t="s">
        <v>3</v>
      </c>
    </row>
    <row r="45" spans="2:10" ht="28.5" customHeight="1" thickBot="1">
      <c r="B45" s="134"/>
      <c r="C45" s="153"/>
      <c r="D45" s="154"/>
      <c r="E45" s="154"/>
      <c r="F45" s="154"/>
      <c r="G45" s="154"/>
      <c r="H45" s="154"/>
      <c r="I45" s="155"/>
      <c r="J45" s="156"/>
    </row>
    <row r="46" spans="2:10" ht="28.5" customHeight="1">
      <c r="B46" s="32" t="s">
        <v>23</v>
      </c>
      <c r="C46" s="150"/>
      <c r="D46" s="151"/>
      <c r="E46" s="151"/>
      <c r="F46" s="151"/>
      <c r="G46" s="151"/>
      <c r="H46" s="151"/>
      <c r="I46" s="152"/>
      <c r="J46" s="157"/>
    </row>
    <row r="47" spans="2:10" ht="28.5" customHeight="1" thickBot="1">
      <c r="B47" s="33" t="s">
        <v>76</v>
      </c>
      <c r="C47" s="153"/>
      <c r="D47" s="154"/>
      <c r="E47" s="154"/>
      <c r="F47" s="154"/>
      <c r="G47" s="154"/>
      <c r="H47" s="154"/>
      <c r="I47" s="155"/>
      <c r="J47" s="158"/>
    </row>
    <row r="48" spans="2:10" ht="17.25" customHeight="1">
      <c r="B48" s="133" t="s">
        <v>4</v>
      </c>
      <c r="C48" s="173" t="s">
        <v>207</v>
      </c>
      <c r="D48" s="174"/>
      <c r="E48" s="174"/>
      <c r="F48" s="174"/>
      <c r="G48" s="174"/>
      <c r="H48" s="174"/>
      <c r="I48" s="174"/>
      <c r="J48" s="175"/>
    </row>
    <row r="49" spans="2:10" ht="17.25" customHeight="1" thickBot="1">
      <c r="B49" s="134"/>
      <c r="C49" s="176"/>
      <c r="D49" s="177"/>
      <c r="E49" s="177"/>
      <c r="F49" s="177"/>
      <c r="G49" s="177"/>
      <c r="H49" s="177"/>
      <c r="I49" s="177"/>
      <c r="J49" s="178"/>
    </row>
    <row r="50" spans="2:10" ht="28.5" customHeight="1" thickBot="1">
      <c r="B50" s="133" t="s">
        <v>74</v>
      </c>
      <c r="C50" s="150"/>
      <c r="D50" s="151"/>
      <c r="E50" s="151"/>
      <c r="F50" s="152"/>
      <c r="G50" s="35" t="s">
        <v>5</v>
      </c>
      <c r="H50" s="107"/>
      <c r="I50" s="108"/>
      <c r="J50" s="109"/>
    </row>
    <row r="51" spans="2:10" ht="28.5" customHeight="1" thickBot="1">
      <c r="B51" s="134"/>
      <c r="C51" s="153"/>
      <c r="D51" s="154"/>
      <c r="E51" s="154"/>
      <c r="F51" s="155"/>
      <c r="G51" s="35" t="s">
        <v>21</v>
      </c>
      <c r="H51" s="107"/>
      <c r="I51" s="108"/>
      <c r="J51" s="109"/>
    </row>
    <row r="52" spans="2:10" ht="28.5" customHeight="1" thickBot="1">
      <c r="B52" s="33" t="s">
        <v>6</v>
      </c>
      <c r="C52" s="135"/>
      <c r="D52" s="136"/>
      <c r="E52" s="136"/>
      <c r="F52" s="137"/>
      <c r="G52" s="35" t="s">
        <v>7</v>
      </c>
      <c r="H52" s="107"/>
      <c r="I52" s="108"/>
      <c r="J52" s="109"/>
    </row>
    <row r="53" spans="2:10" ht="28.5" customHeight="1" thickBot="1">
      <c r="B53" s="110" t="s">
        <v>73</v>
      </c>
      <c r="C53" s="111"/>
      <c r="D53" s="112" t="s">
        <v>8</v>
      </c>
      <c r="E53" s="113"/>
      <c r="F53" s="113"/>
      <c r="G53" s="113"/>
      <c r="H53" s="113"/>
      <c r="I53" s="113"/>
      <c r="J53" s="114"/>
    </row>
    <row r="54" spans="2:8" ht="13.5">
      <c r="B54" s="41"/>
      <c r="C54" s="41"/>
      <c r="D54" s="41"/>
      <c r="E54" s="41"/>
      <c r="F54" s="41"/>
      <c r="G54" s="41"/>
      <c r="H54" s="42"/>
    </row>
    <row r="55" ht="13.5">
      <c r="B55" s="30"/>
    </row>
    <row r="56" spans="2:3" ht="14.25" thickBot="1">
      <c r="B56" s="149" t="s">
        <v>75</v>
      </c>
      <c r="C56" s="149"/>
    </row>
    <row r="57" spans="2:10" ht="28.5" customHeight="1" thickBot="1">
      <c r="B57" s="133" t="s">
        <v>2</v>
      </c>
      <c r="C57" s="150"/>
      <c r="D57" s="151"/>
      <c r="E57" s="151"/>
      <c r="F57" s="151"/>
      <c r="G57" s="151"/>
      <c r="H57" s="151"/>
      <c r="I57" s="152"/>
      <c r="J57" s="31" t="s">
        <v>3</v>
      </c>
    </row>
    <row r="58" spans="2:10" ht="28.5" customHeight="1" thickBot="1">
      <c r="B58" s="134"/>
      <c r="C58" s="153"/>
      <c r="D58" s="154"/>
      <c r="E58" s="154"/>
      <c r="F58" s="154"/>
      <c r="G58" s="154"/>
      <c r="H58" s="154"/>
      <c r="I58" s="155"/>
      <c r="J58" s="156"/>
    </row>
    <row r="59" spans="2:10" ht="28.5" customHeight="1">
      <c r="B59" s="32" t="s">
        <v>23</v>
      </c>
      <c r="C59" s="150"/>
      <c r="D59" s="151"/>
      <c r="E59" s="151"/>
      <c r="F59" s="151"/>
      <c r="G59" s="151"/>
      <c r="H59" s="151"/>
      <c r="I59" s="152"/>
      <c r="J59" s="157"/>
    </row>
    <row r="60" spans="2:10" ht="28.5" customHeight="1" thickBot="1">
      <c r="B60" s="33" t="s">
        <v>22</v>
      </c>
      <c r="C60" s="153"/>
      <c r="D60" s="154"/>
      <c r="E60" s="154"/>
      <c r="F60" s="154"/>
      <c r="G60" s="154"/>
      <c r="H60" s="154"/>
      <c r="I60" s="155"/>
      <c r="J60" s="158"/>
    </row>
    <row r="61" spans="2:10" ht="17.25" customHeight="1">
      <c r="B61" s="133" t="s">
        <v>4</v>
      </c>
      <c r="C61" s="173" t="s">
        <v>203</v>
      </c>
      <c r="D61" s="174"/>
      <c r="E61" s="174"/>
      <c r="F61" s="174"/>
      <c r="G61" s="174"/>
      <c r="H61" s="174"/>
      <c r="I61" s="174"/>
      <c r="J61" s="175"/>
    </row>
    <row r="62" spans="2:10" ht="17.25" customHeight="1" thickBot="1">
      <c r="B62" s="134"/>
      <c r="C62" s="176"/>
      <c r="D62" s="177"/>
      <c r="E62" s="177"/>
      <c r="F62" s="177"/>
      <c r="G62" s="177"/>
      <c r="H62" s="177"/>
      <c r="I62" s="177"/>
      <c r="J62" s="178"/>
    </row>
    <row r="63" spans="2:10" ht="28.5" customHeight="1" thickBot="1">
      <c r="B63" s="133" t="s">
        <v>74</v>
      </c>
      <c r="C63" s="150"/>
      <c r="D63" s="151"/>
      <c r="E63" s="151"/>
      <c r="F63" s="152"/>
      <c r="G63" s="35" t="s">
        <v>5</v>
      </c>
      <c r="H63" s="112"/>
      <c r="I63" s="113"/>
      <c r="J63" s="114"/>
    </row>
    <row r="64" spans="2:10" ht="28.5" customHeight="1" thickBot="1">
      <c r="B64" s="134"/>
      <c r="C64" s="153"/>
      <c r="D64" s="154"/>
      <c r="E64" s="154"/>
      <c r="F64" s="155"/>
      <c r="G64" s="35" t="s">
        <v>21</v>
      </c>
      <c r="H64" s="112"/>
      <c r="I64" s="113"/>
      <c r="J64" s="114"/>
    </row>
    <row r="65" spans="2:10" ht="28.5" customHeight="1" thickBot="1">
      <c r="B65" s="33" t="s">
        <v>6</v>
      </c>
      <c r="C65" s="135"/>
      <c r="D65" s="136"/>
      <c r="E65" s="136"/>
      <c r="F65" s="137"/>
      <c r="G65" s="35" t="s">
        <v>7</v>
      </c>
      <c r="H65" s="112"/>
      <c r="I65" s="113"/>
      <c r="J65" s="114"/>
    </row>
    <row r="66" spans="2:10" ht="27" customHeight="1" thickBot="1">
      <c r="B66" s="110" t="s">
        <v>73</v>
      </c>
      <c r="C66" s="111"/>
      <c r="D66" s="112" t="s">
        <v>8</v>
      </c>
      <c r="E66" s="113"/>
      <c r="F66" s="113"/>
      <c r="G66" s="113"/>
      <c r="H66" s="113"/>
      <c r="I66" s="113"/>
      <c r="J66" s="114"/>
    </row>
    <row r="67" spans="2:10" ht="13.5">
      <c r="B67" s="91" t="s">
        <v>72</v>
      </c>
      <c r="C67" s="91"/>
      <c r="D67" s="91"/>
      <c r="E67" s="91"/>
      <c r="F67" s="91"/>
      <c r="G67" s="91"/>
      <c r="H67" s="91"/>
      <c r="I67" s="91"/>
      <c r="J67" s="91"/>
    </row>
    <row r="68" spans="2:10" ht="13.5">
      <c r="B68" s="91" t="s">
        <v>71</v>
      </c>
      <c r="C68" s="91"/>
      <c r="D68" s="91"/>
      <c r="E68" s="91"/>
      <c r="F68" s="91"/>
      <c r="G68" s="91"/>
      <c r="H68" s="91"/>
      <c r="I68" s="91"/>
      <c r="J68" s="91"/>
    </row>
    <row r="69" ht="13.5">
      <c r="B69" s="30"/>
    </row>
    <row r="70" spans="2:10" ht="13.5">
      <c r="B70" s="91" t="s">
        <v>70</v>
      </c>
      <c r="C70" s="91"/>
      <c r="D70" s="91"/>
      <c r="E70" s="91"/>
      <c r="F70" s="91"/>
      <c r="G70" s="91"/>
      <c r="H70" s="91"/>
      <c r="I70" s="91"/>
      <c r="J70" s="91"/>
    </row>
    <row r="71" ht="13.5">
      <c r="B71" s="30"/>
    </row>
    <row r="72" ht="13.5">
      <c r="B72" s="30"/>
    </row>
    <row r="73" ht="13.5">
      <c r="B73" s="30"/>
    </row>
    <row r="74" ht="13.5">
      <c r="B74" s="30"/>
    </row>
    <row r="75" ht="13.5">
      <c r="B75" s="30"/>
    </row>
    <row r="76" ht="13.5">
      <c r="B76" s="30"/>
    </row>
    <row r="77" ht="13.5">
      <c r="B77" s="30"/>
    </row>
    <row r="78" ht="13.5">
      <c r="B78" s="30"/>
    </row>
    <row r="79" ht="13.5">
      <c r="B79" s="30"/>
    </row>
    <row r="80" ht="13.5">
      <c r="B80" s="30"/>
    </row>
    <row r="81" spans="2:10" ht="19.5" customHeight="1">
      <c r="B81" s="91" t="s">
        <v>69</v>
      </c>
      <c r="C81" s="91"/>
      <c r="J81" s="40" t="s">
        <v>68</v>
      </c>
    </row>
    <row r="82" ht="13.5">
      <c r="B82" s="30"/>
    </row>
    <row r="83" spans="2:3" ht="19.5" customHeight="1" thickBot="1">
      <c r="B83" s="91" t="s">
        <v>67</v>
      </c>
      <c r="C83" s="91"/>
    </row>
    <row r="84" spans="2:10" ht="20.25" customHeight="1">
      <c r="B84" s="145"/>
      <c r="C84" s="146"/>
      <c r="D84" s="146"/>
      <c r="E84" s="146"/>
      <c r="F84" s="146"/>
      <c r="G84" s="146"/>
      <c r="H84" s="146"/>
      <c r="I84" s="146"/>
      <c r="J84" s="147"/>
    </row>
    <row r="85" spans="2:10" ht="20.25" customHeight="1">
      <c r="B85" s="83"/>
      <c r="C85" s="84"/>
      <c r="D85" s="84"/>
      <c r="E85" s="84"/>
      <c r="F85" s="84"/>
      <c r="G85" s="84"/>
      <c r="H85" s="84"/>
      <c r="I85" s="84"/>
      <c r="J85" s="85"/>
    </row>
    <row r="86" spans="2:10" ht="20.25" customHeight="1">
      <c r="B86" s="83"/>
      <c r="C86" s="84"/>
      <c r="D86" s="84"/>
      <c r="E86" s="84"/>
      <c r="F86" s="84"/>
      <c r="G86" s="84"/>
      <c r="H86" s="84"/>
      <c r="I86" s="84"/>
      <c r="J86" s="85"/>
    </row>
    <row r="87" spans="2:10" ht="20.25" customHeight="1">
      <c r="B87" s="83"/>
      <c r="C87" s="84"/>
      <c r="D87" s="84"/>
      <c r="E87" s="84"/>
      <c r="F87" s="84"/>
      <c r="G87" s="84"/>
      <c r="H87" s="84"/>
      <c r="I87" s="84"/>
      <c r="J87" s="85"/>
    </row>
    <row r="88" spans="2:10" ht="20.25" customHeight="1">
      <c r="B88" s="83"/>
      <c r="C88" s="84"/>
      <c r="D88" s="84"/>
      <c r="E88" s="84"/>
      <c r="F88" s="84"/>
      <c r="G88" s="84"/>
      <c r="H88" s="84"/>
      <c r="I88" s="84"/>
      <c r="J88" s="85"/>
    </row>
    <row r="89" spans="2:10" ht="20.25" customHeight="1">
      <c r="B89" s="83"/>
      <c r="C89" s="84"/>
      <c r="D89" s="84"/>
      <c r="E89" s="84"/>
      <c r="F89" s="84"/>
      <c r="G89" s="84"/>
      <c r="H89" s="84"/>
      <c r="I89" s="84"/>
      <c r="J89" s="85"/>
    </row>
    <row r="90" spans="2:10" ht="20.25" customHeight="1">
      <c r="B90" s="83"/>
      <c r="C90" s="84"/>
      <c r="D90" s="84"/>
      <c r="E90" s="84"/>
      <c r="F90" s="84"/>
      <c r="G90" s="84"/>
      <c r="H90" s="84"/>
      <c r="I90" s="84"/>
      <c r="J90" s="85"/>
    </row>
    <row r="91" spans="2:10" ht="20.25" customHeight="1">
      <c r="B91" s="83"/>
      <c r="C91" s="84"/>
      <c r="D91" s="84"/>
      <c r="E91" s="84"/>
      <c r="F91" s="84"/>
      <c r="G91" s="84"/>
      <c r="H91" s="84"/>
      <c r="I91" s="84"/>
      <c r="J91" s="85"/>
    </row>
    <row r="92" spans="2:10" ht="20.25" customHeight="1">
      <c r="B92" s="83"/>
      <c r="C92" s="84"/>
      <c r="D92" s="84"/>
      <c r="E92" s="84"/>
      <c r="F92" s="84"/>
      <c r="G92" s="84"/>
      <c r="H92" s="84"/>
      <c r="I92" s="84"/>
      <c r="J92" s="85"/>
    </row>
    <row r="93" spans="2:10" ht="20.25" customHeight="1" thickBot="1">
      <c r="B93" s="86"/>
      <c r="C93" s="87"/>
      <c r="D93" s="87"/>
      <c r="E93" s="87"/>
      <c r="F93" s="87"/>
      <c r="G93" s="87"/>
      <c r="H93" s="87"/>
      <c r="I93" s="87"/>
      <c r="J93" s="88"/>
    </row>
    <row r="94" ht="13.5">
      <c r="B94" s="30"/>
    </row>
    <row r="95" spans="2:3" ht="13.5">
      <c r="B95" s="91" t="s">
        <v>66</v>
      </c>
      <c r="C95" s="91"/>
    </row>
    <row r="96" spans="2:4" ht="14.25" thickBot="1">
      <c r="B96" s="125" t="s">
        <v>65</v>
      </c>
      <c r="C96" s="125"/>
      <c r="D96" s="125"/>
    </row>
    <row r="97" spans="2:10" ht="28.5" customHeight="1" thickBot="1">
      <c r="B97" s="138" t="s">
        <v>64</v>
      </c>
      <c r="C97" s="139"/>
      <c r="D97" s="139"/>
      <c r="E97" s="139"/>
      <c r="F97" s="139"/>
      <c r="G97" s="140"/>
      <c r="H97" s="112" t="s">
        <v>63</v>
      </c>
      <c r="I97" s="113"/>
      <c r="J97" s="114"/>
    </row>
    <row r="98" spans="2:10" ht="28.5" customHeight="1" thickBot="1">
      <c r="B98" s="141" t="s">
        <v>62</v>
      </c>
      <c r="C98" s="142"/>
      <c r="D98" s="142"/>
      <c r="E98" s="142"/>
      <c r="F98" s="142"/>
      <c r="G98" s="143"/>
      <c r="H98" s="112" t="s">
        <v>61</v>
      </c>
      <c r="I98" s="113"/>
      <c r="J98" s="114"/>
    </row>
    <row r="99" ht="13.5">
      <c r="B99" s="43"/>
    </row>
    <row r="100" spans="2:4" ht="14.25" thickBot="1">
      <c r="B100" s="125" t="s">
        <v>60</v>
      </c>
      <c r="C100" s="125"/>
      <c r="D100" s="125"/>
    </row>
    <row r="101" spans="2:10" ht="28.5" customHeight="1" thickBot="1">
      <c r="B101" s="110" t="s">
        <v>59</v>
      </c>
      <c r="C101" s="144"/>
      <c r="D101" s="111"/>
      <c r="E101" s="112" t="s">
        <v>58</v>
      </c>
      <c r="F101" s="113"/>
      <c r="G101" s="113"/>
      <c r="H101" s="113"/>
      <c r="I101" s="113"/>
      <c r="J101" s="114"/>
    </row>
    <row r="102" ht="13.5">
      <c r="B102" s="44"/>
    </row>
    <row r="103" spans="2:10" ht="14.25" thickBot="1">
      <c r="B103" s="125" t="s">
        <v>57</v>
      </c>
      <c r="C103" s="125"/>
      <c r="D103" s="125"/>
      <c r="E103" s="125"/>
      <c r="F103" s="125"/>
      <c r="G103" s="125"/>
      <c r="H103" s="125"/>
      <c r="I103" s="125"/>
      <c r="J103" s="125"/>
    </row>
    <row r="104" spans="2:10" ht="13.5">
      <c r="B104" s="19" t="s">
        <v>10</v>
      </c>
      <c r="C104" s="20"/>
      <c r="D104" s="20"/>
      <c r="E104" s="20"/>
      <c r="F104" s="20"/>
      <c r="G104" s="20"/>
      <c r="H104" s="20"/>
      <c r="I104" s="20"/>
      <c r="J104" s="21"/>
    </row>
    <row r="105" spans="2:10" ht="27" customHeight="1">
      <c r="B105" s="126" t="s">
        <v>11</v>
      </c>
      <c r="C105" s="127"/>
      <c r="D105" s="128"/>
      <c r="E105" s="128"/>
      <c r="F105" s="128"/>
      <c r="G105" s="128"/>
      <c r="H105" s="128"/>
      <c r="I105" s="128"/>
      <c r="J105" s="129"/>
    </row>
    <row r="106" spans="2:10" ht="27" customHeight="1">
      <c r="B106" s="126" t="s">
        <v>12</v>
      </c>
      <c r="C106" s="127"/>
      <c r="D106" s="128"/>
      <c r="E106" s="128"/>
      <c r="F106" s="128"/>
      <c r="G106" s="128"/>
      <c r="H106" s="128"/>
      <c r="I106" s="128"/>
      <c r="J106" s="129"/>
    </row>
    <row r="107" spans="2:10" ht="27" customHeight="1">
      <c r="B107" s="126" t="s">
        <v>56</v>
      </c>
      <c r="C107" s="127"/>
      <c r="D107" s="128"/>
      <c r="E107" s="128"/>
      <c r="F107" s="128"/>
      <c r="G107" s="128"/>
      <c r="H107" s="128"/>
      <c r="I107" s="128"/>
      <c r="J107" s="129"/>
    </row>
    <row r="108" spans="2:10" ht="27" customHeight="1">
      <c r="B108" s="126" t="s">
        <v>209</v>
      </c>
      <c r="C108" s="127"/>
      <c r="D108" s="128"/>
      <c r="E108" s="128"/>
      <c r="F108" s="128"/>
      <c r="G108" s="128"/>
      <c r="H108" s="128"/>
      <c r="I108" s="128"/>
      <c r="J108" s="129"/>
    </row>
    <row r="109" spans="2:10" ht="13.5">
      <c r="B109" s="22"/>
      <c r="C109" s="23"/>
      <c r="D109" s="23"/>
      <c r="E109" s="23"/>
      <c r="F109" s="23"/>
      <c r="G109" s="23"/>
      <c r="H109" s="23"/>
      <c r="I109" s="23"/>
      <c r="J109" s="24"/>
    </row>
    <row r="110" spans="2:10" ht="13.5">
      <c r="B110" s="22" t="s">
        <v>13</v>
      </c>
      <c r="C110" s="23"/>
      <c r="D110" s="23"/>
      <c r="E110" s="23"/>
      <c r="F110" s="23"/>
      <c r="G110" s="23"/>
      <c r="H110" s="23"/>
      <c r="I110" s="23"/>
      <c r="J110" s="24"/>
    </row>
    <row r="111" spans="2:10" ht="20.25" customHeight="1">
      <c r="B111" s="130" t="s">
        <v>208</v>
      </c>
      <c r="C111" s="131"/>
      <c r="D111" s="131"/>
      <c r="E111" s="131"/>
      <c r="F111" s="131"/>
      <c r="G111" s="131"/>
      <c r="H111" s="131"/>
      <c r="I111" s="131"/>
      <c r="J111" s="132"/>
    </row>
    <row r="112" spans="2:10" ht="20.25" customHeight="1">
      <c r="B112" s="130" t="s">
        <v>208</v>
      </c>
      <c r="C112" s="131"/>
      <c r="D112" s="131"/>
      <c r="E112" s="131"/>
      <c r="F112" s="131"/>
      <c r="G112" s="131"/>
      <c r="H112" s="131"/>
      <c r="I112" s="131"/>
      <c r="J112" s="132"/>
    </row>
    <row r="113" spans="2:10" ht="20.25" customHeight="1">
      <c r="B113" s="130" t="s">
        <v>208</v>
      </c>
      <c r="C113" s="131"/>
      <c r="D113" s="131"/>
      <c r="E113" s="131"/>
      <c r="F113" s="131"/>
      <c r="G113" s="131"/>
      <c r="H113" s="131"/>
      <c r="I113" s="131"/>
      <c r="J113" s="132"/>
    </row>
    <row r="114" spans="2:10" ht="20.25" customHeight="1">
      <c r="B114" s="130" t="s">
        <v>208</v>
      </c>
      <c r="C114" s="131"/>
      <c r="D114" s="131"/>
      <c r="E114" s="131"/>
      <c r="F114" s="131"/>
      <c r="G114" s="131"/>
      <c r="H114" s="131"/>
      <c r="I114" s="131"/>
      <c r="J114" s="132"/>
    </row>
    <row r="115" spans="2:10" ht="20.25" customHeight="1">
      <c r="B115" s="130" t="s">
        <v>208</v>
      </c>
      <c r="C115" s="131"/>
      <c r="D115" s="131"/>
      <c r="E115" s="131"/>
      <c r="F115" s="131"/>
      <c r="G115" s="131"/>
      <c r="H115" s="131"/>
      <c r="I115" s="131"/>
      <c r="J115" s="132"/>
    </row>
    <row r="116" spans="2:10" ht="20.25" customHeight="1">
      <c r="B116" s="130" t="s">
        <v>208</v>
      </c>
      <c r="C116" s="131"/>
      <c r="D116" s="131"/>
      <c r="E116" s="131"/>
      <c r="F116" s="131"/>
      <c r="G116" s="131"/>
      <c r="H116" s="131"/>
      <c r="I116" s="131"/>
      <c r="J116" s="132"/>
    </row>
    <row r="117" spans="2:10" ht="14.25" thickBot="1">
      <c r="B117" s="25"/>
      <c r="C117" s="26"/>
      <c r="D117" s="26"/>
      <c r="E117" s="26"/>
      <c r="F117" s="26"/>
      <c r="G117" s="26"/>
      <c r="H117" s="26"/>
      <c r="I117" s="26"/>
      <c r="J117" s="27"/>
    </row>
    <row r="118" ht="13.5">
      <c r="B118" s="30"/>
    </row>
    <row r="119" spans="2:10" ht="13.5">
      <c r="B119" s="91" t="s">
        <v>9</v>
      </c>
      <c r="C119" s="91"/>
      <c r="D119" s="91"/>
      <c r="E119" s="91"/>
      <c r="F119" s="91"/>
      <c r="G119" s="91"/>
      <c r="H119" s="91"/>
      <c r="I119" s="91"/>
      <c r="J119" s="91"/>
    </row>
    <row r="120" ht="13.5">
      <c r="B120" s="30"/>
    </row>
    <row r="121" ht="13.5">
      <c r="B121" s="30"/>
    </row>
    <row r="122" ht="13.5">
      <c r="B122" s="30"/>
    </row>
    <row r="123" ht="13.5">
      <c r="B123" s="30"/>
    </row>
    <row r="124" spans="2:10" ht="19.5" customHeight="1">
      <c r="B124" s="91" t="s">
        <v>55</v>
      </c>
      <c r="C124" s="91"/>
      <c r="J124" s="30" t="s">
        <v>54</v>
      </c>
    </row>
    <row r="125" ht="13.5">
      <c r="B125" s="30"/>
    </row>
    <row r="126" spans="2:10" ht="19.5" customHeight="1" thickBot="1">
      <c r="B126" s="91" t="s">
        <v>53</v>
      </c>
      <c r="C126" s="91"/>
      <c r="D126" s="91"/>
      <c r="E126" s="91"/>
      <c r="F126" s="91"/>
      <c r="G126" s="91"/>
      <c r="H126" s="91"/>
      <c r="I126" s="91"/>
      <c r="J126" s="91"/>
    </row>
    <row r="127" spans="2:10" ht="28.5" customHeight="1" thickBot="1">
      <c r="B127" s="37" t="s">
        <v>52</v>
      </c>
      <c r="C127" s="110" t="s">
        <v>51</v>
      </c>
      <c r="D127" s="111"/>
      <c r="E127" s="110" t="s">
        <v>50</v>
      </c>
      <c r="F127" s="111"/>
      <c r="G127" s="110" t="s">
        <v>49</v>
      </c>
      <c r="H127" s="111"/>
      <c r="I127" s="110" t="s">
        <v>48</v>
      </c>
      <c r="J127" s="111"/>
    </row>
    <row r="128" spans="2:10" ht="33.75" customHeight="1" thickBot="1">
      <c r="B128" s="48" t="s">
        <v>14</v>
      </c>
      <c r="C128" s="105">
        <f>'（別添）見積合計書'!H7</f>
        <v>0</v>
      </c>
      <c r="D128" s="106"/>
      <c r="E128" s="123"/>
      <c r="F128" s="124"/>
      <c r="G128" s="117"/>
      <c r="H128" s="118"/>
      <c r="I128" s="117"/>
      <c r="J128" s="118"/>
    </row>
    <row r="129" spans="2:10" ht="33.75" customHeight="1" thickBot="1">
      <c r="B129" s="49" t="s">
        <v>15</v>
      </c>
      <c r="C129" s="105">
        <f>'（別添）見積合計書'!H19</f>
        <v>0</v>
      </c>
      <c r="D129" s="106"/>
      <c r="E129" s="123"/>
      <c r="F129" s="124"/>
      <c r="G129" s="119"/>
      <c r="H129" s="120"/>
      <c r="I129" s="119"/>
      <c r="J129" s="120"/>
    </row>
    <row r="130" spans="2:10" ht="33.75" customHeight="1" thickBot="1">
      <c r="B130" s="49" t="s">
        <v>16</v>
      </c>
      <c r="C130" s="105">
        <f>'（別添）見積合計書'!H31</f>
        <v>0</v>
      </c>
      <c r="D130" s="106"/>
      <c r="E130" s="123"/>
      <c r="F130" s="124"/>
      <c r="G130" s="119"/>
      <c r="H130" s="120"/>
      <c r="I130" s="119"/>
      <c r="J130" s="120"/>
    </row>
    <row r="131" spans="2:10" ht="33.75" customHeight="1" thickBot="1">
      <c r="B131" s="50" t="s">
        <v>92</v>
      </c>
      <c r="C131" s="105">
        <f>'（別添）見積合計書'!H43</f>
        <v>0</v>
      </c>
      <c r="D131" s="106"/>
      <c r="E131" s="123"/>
      <c r="F131" s="124"/>
      <c r="G131" s="121"/>
      <c r="H131" s="122"/>
      <c r="I131" s="121"/>
      <c r="J131" s="122"/>
    </row>
    <row r="132" spans="2:10" ht="33.75" customHeight="1" thickBot="1">
      <c r="B132" s="34" t="s">
        <v>47</v>
      </c>
      <c r="C132" s="105">
        <f>SUM(C128:C131)</f>
        <v>0</v>
      </c>
      <c r="D132" s="106"/>
      <c r="E132" s="105">
        <f>SUM(E128:E131)</f>
        <v>0</v>
      </c>
      <c r="F132" s="106"/>
      <c r="G132" s="115" t="s">
        <v>46</v>
      </c>
      <c r="H132" s="116"/>
      <c r="I132" s="105">
        <f>ROUNDDOWN(E132*2/3,0)</f>
        <v>0</v>
      </c>
      <c r="J132" s="106"/>
    </row>
    <row r="133" ht="13.5">
      <c r="B133" s="30" t="s">
        <v>45</v>
      </c>
    </row>
    <row r="134" spans="2:10" ht="19.5" customHeight="1" thickBot="1">
      <c r="B134" s="91" t="s">
        <v>44</v>
      </c>
      <c r="C134" s="91"/>
      <c r="D134" s="91"/>
      <c r="E134" s="91"/>
      <c r="F134" s="91"/>
      <c r="G134" s="91"/>
      <c r="H134" s="91"/>
      <c r="I134" s="91"/>
      <c r="J134" s="91"/>
    </row>
    <row r="135" spans="2:10" ht="34.5" customHeight="1" thickBot="1">
      <c r="B135" s="34" t="s">
        <v>43</v>
      </c>
      <c r="C135" s="112" t="s">
        <v>42</v>
      </c>
      <c r="D135" s="113"/>
      <c r="E135" s="114"/>
      <c r="F135" s="110" t="s">
        <v>41</v>
      </c>
      <c r="G135" s="111"/>
      <c r="H135" s="107" t="s">
        <v>40</v>
      </c>
      <c r="I135" s="108"/>
      <c r="J135" s="109"/>
    </row>
    <row r="137" spans="2:4" ht="19.5" customHeight="1">
      <c r="B137" s="91" t="s">
        <v>39</v>
      </c>
      <c r="C137" s="91"/>
      <c r="D137" s="91"/>
    </row>
    <row r="138" spans="2:10" ht="28.5" customHeight="1">
      <c r="B138" s="91" t="s">
        <v>144</v>
      </c>
      <c r="C138" s="91"/>
      <c r="D138" s="91"/>
      <c r="E138" s="91"/>
      <c r="F138" s="91"/>
      <c r="G138" s="91"/>
      <c r="H138" s="91"/>
      <c r="I138" s="91"/>
      <c r="J138" s="91"/>
    </row>
    <row r="140" spans="2:10" ht="19.5" customHeight="1">
      <c r="B140" s="91" t="s">
        <v>38</v>
      </c>
      <c r="C140" s="91"/>
      <c r="D140" s="91"/>
      <c r="E140" s="91"/>
      <c r="F140" s="91"/>
      <c r="G140" s="91"/>
      <c r="H140" s="91"/>
      <c r="I140" s="91"/>
      <c r="J140" s="91"/>
    </row>
    <row r="141" ht="14.25" thickBot="1">
      <c r="B141" s="30"/>
    </row>
    <row r="142" spans="2:10" ht="19.5" customHeight="1">
      <c r="B142" s="104" t="s">
        <v>37</v>
      </c>
      <c r="C142" s="92"/>
      <c r="D142" s="92"/>
      <c r="E142" s="92"/>
      <c r="F142" s="92"/>
      <c r="G142" s="92"/>
      <c r="H142" s="45"/>
      <c r="I142" s="95" t="s">
        <v>33</v>
      </c>
      <c r="J142" s="96"/>
    </row>
    <row r="143" spans="2:10" ht="19.5" customHeight="1">
      <c r="B143" s="51" t="s">
        <v>36</v>
      </c>
      <c r="C143" s="52"/>
      <c r="D143" s="52"/>
      <c r="E143" s="52"/>
      <c r="F143" s="52"/>
      <c r="G143" s="52"/>
      <c r="H143" s="46"/>
      <c r="I143" s="97"/>
      <c r="J143" s="98"/>
    </row>
    <row r="144" spans="2:10" ht="19.5" customHeight="1" thickBot="1">
      <c r="B144" s="93" t="s">
        <v>35</v>
      </c>
      <c r="C144" s="94"/>
      <c r="D144" s="94"/>
      <c r="E144" s="94"/>
      <c r="F144" s="94"/>
      <c r="G144" s="94"/>
      <c r="H144" s="53"/>
      <c r="I144" s="99"/>
      <c r="J144" s="100"/>
    </row>
    <row r="145" spans="2:12" ht="19.5" customHeight="1">
      <c r="B145" s="104" t="s">
        <v>34</v>
      </c>
      <c r="C145" s="92"/>
      <c r="D145" s="92"/>
      <c r="E145" s="92"/>
      <c r="F145" s="92"/>
      <c r="G145" s="92"/>
      <c r="H145" s="54"/>
      <c r="I145" s="95" t="s">
        <v>33</v>
      </c>
      <c r="J145" s="96"/>
      <c r="L145" s="55"/>
    </row>
    <row r="146" spans="2:10" ht="19.5" customHeight="1">
      <c r="B146" s="101" t="s">
        <v>32</v>
      </c>
      <c r="C146" s="102"/>
      <c r="D146" s="102"/>
      <c r="E146" s="102"/>
      <c r="F146" s="102"/>
      <c r="G146" s="102"/>
      <c r="H146" s="103"/>
      <c r="I146" s="97"/>
      <c r="J146" s="98"/>
    </row>
    <row r="147" spans="2:10" ht="19.5" customHeight="1" thickBot="1">
      <c r="B147" s="93" t="s">
        <v>31</v>
      </c>
      <c r="C147" s="94"/>
      <c r="D147" s="94"/>
      <c r="E147" s="94"/>
      <c r="F147" s="94"/>
      <c r="G147" s="94"/>
      <c r="H147" s="47"/>
      <c r="I147" s="99"/>
      <c r="J147" s="100"/>
    </row>
    <row r="149" spans="2:10" ht="13.5">
      <c r="B149" s="91" t="s">
        <v>30</v>
      </c>
      <c r="C149" s="91"/>
      <c r="D149" s="91"/>
      <c r="E149" s="91"/>
      <c r="F149" s="91"/>
      <c r="G149" s="91"/>
      <c r="H149" s="91"/>
      <c r="I149" s="91"/>
      <c r="J149" s="91"/>
    </row>
    <row r="150" spans="2:10" ht="13.5">
      <c r="B150" s="39" t="s">
        <v>29</v>
      </c>
      <c r="C150" s="39"/>
      <c r="D150" s="39"/>
      <c r="E150" s="39"/>
      <c r="F150" s="39"/>
      <c r="G150" s="39"/>
      <c r="H150" s="39"/>
      <c r="I150" s="39"/>
      <c r="J150" s="39"/>
    </row>
    <row r="151" ht="13.5">
      <c r="B151" s="29" t="s">
        <v>28</v>
      </c>
    </row>
    <row r="153" spans="2:10" ht="13.5">
      <c r="B153" s="91" t="s">
        <v>27</v>
      </c>
      <c r="C153" s="91"/>
      <c r="D153" s="91"/>
      <c r="E153" s="91"/>
      <c r="F153" s="91"/>
      <c r="G153" s="91"/>
      <c r="H153" s="91"/>
      <c r="I153" s="91"/>
      <c r="J153" s="91"/>
    </row>
  </sheetData>
  <sheetProtection password="CC6D" sheet="1" objects="1" scenarios="1"/>
  <mergeCells count="142">
    <mergeCell ref="B44:B45"/>
    <mergeCell ref="B48:B49"/>
    <mergeCell ref="B149:J149"/>
    <mergeCell ref="B31:B32"/>
    <mergeCell ref="C31:I32"/>
    <mergeCell ref="J32:J33"/>
    <mergeCell ref="C33:I33"/>
    <mergeCell ref="C46:I47"/>
    <mergeCell ref="H50:J50"/>
    <mergeCell ref="H51:J51"/>
    <mergeCell ref="C50:F51"/>
    <mergeCell ref="C48:J49"/>
    <mergeCell ref="B50:B51"/>
    <mergeCell ref="B56:C56"/>
    <mergeCell ref="C57:I58"/>
    <mergeCell ref="C59:I60"/>
    <mergeCell ref="C63:F64"/>
    <mergeCell ref="H63:J63"/>
    <mergeCell ref="H64:J64"/>
    <mergeCell ref="J58:J60"/>
    <mergeCell ref="C61:J62"/>
    <mergeCell ref="B63:B64"/>
    <mergeCell ref="H3:J3"/>
    <mergeCell ref="B4:E4"/>
    <mergeCell ref="C132:D132"/>
    <mergeCell ref="B11:J11"/>
    <mergeCell ref="B12:C12"/>
    <mergeCell ref="C13:I14"/>
    <mergeCell ref="C15:I16"/>
    <mergeCell ref="H19:J19"/>
    <mergeCell ref="C19:F20"/>
    <mergeCell ref="B13:B14"/>
    <mergeCell ref="B17:B18"/>
    <mergeCell ref="J14:J16"/>
    <mergeCell ref="C17:J18"/>
    <mergeCell ref="D22:J22"/>
    <mergeCell ref="B19:B20"/>
    <mergeCell ref="H20:J20"/>
    <mergeCell ref="B28:F28"/>
    <mergeCell ref="C29:J30"/>
    <mergeCell ref="C34:F35"/>
    <mergeCell ref="H34:J34"/>
    <mergeCell ref="H35:J35"/>
    <mergeCell ref="H21:J21"/>
    <mergeCell ref="B53:C53"/>
    <mergeCell ref="H52:J52"/>
    <mergeCell ref="B115:J115"/>
    <mergeCell ref="B116:J116"/>
    <mergeCell ref="B57:B58"/>
    <mergeCell ref="H65:J65"/>
    <mergeCell ref="D66:J66"/>
    <mergeCell ref="B67:J67"/>
    <mergeCell ref="B68:J68"/>
    <mergeCell ref="B61:B62"/>
    <mergeCell ref="D107:J107"/>
    <mergeCell ref="B70:J70"/>
    <mergeCell ref="B81:C81"/>
    <mergeCell ref="B66:C66"/>
    <mergeCell ref="C65:F65"/>
    <mergeCell ref="B83:C83"/>
    <mergeCell ref="B95:C95"/>
    <mergeCell ref="B96:D96"/>
    <mergeCell ref="H97:J97"/>
    <mergeCell ref="B97:G97"/>
    <mergeCell ref="H98:J98"/>
    <mergeCell ref="B98:G98"/>
    <mergeCell ref="B100:D100"/>
    <mergeCell ref="B101:D101"/>
    <mergeCell ref="E101:J101"/>
    <mergeCell ref="B84:J84"/>
    <mergeCell ref="E129:F129"/>
    <mergeCell ref="C130:D130"/>
    <mergeCell ref="E130:F130"/>
    <mergeCell ref="E127:F127"/>
    <mergeCell ref="C127:D127"/>
    <mergeCell ref="C128:D128"/>
    <mergeCell ref="E128:F128"/>
    <mergeCell ref="B119:J119"/>
    <mergeCell ref="B103:J103"/>
    <mergeCell ref="B126:J126"/>
    <mergeCell ref="I127:J127"/>
    <mergeCell ref="G127:H127"/>
    <mergeCell ref="B124:C124"/>
    <mergeCell ref="B106:C106"/>
    <mergeCell ref="B105:C105"/>
    <mergeCell ref="B107:C107"/>
    <mergeCell ref="B108:C108"/>
    <mergeCell ref="D105:J105"/>
    <mergeCell ref="D106:J106"/>
    <mergeCell ref="D108:J108"/>
    <mergeCell ref="B111:J111"/>
    <mergeCell ref="B112:J112"/>
    <mergeCell ref="B113:J113"/>
    <mergeCell ref="B114:J114"/>
    <mergeCell ref="B153:J153"/>
    <mergeCell ref="B23:J23"/>
    <mergeCell ref="B147:G147"/>
    <mergeCell ref="I142:J144"/>
    <mergeCell ref="B146:H146"/>
    <mergeCell ref="I145:J147"/>
    <mergeCell ref="B137:D137"/>
    <mergeCell ref="B138:J138"/>
    <mergeCell ref="B140:J140"/>
    <mergeCell ref="B142:G142"/>
    <mergeCell ref="B145:G145"/>
    <mergeCell ref="B144:G144"/>
    <mergeCell ref="I132:J132"/>
    <mergeCell ref="B134:J134"/>
    <mergeCell ref="H135:J135"/>
    <mergeCell ref="F135:G135"/>
    <mergeCell ref="C135:E135"/>
    <mergeCell ref="E132:F132"/>
    <mergeCell ref="G132:H132"/>
    <mergeCell ref="G128:H131"/>
    <mergeCell ref="I128:J131"/>
    <mergeCell ref="E131:F131"/>
    <mergeCell ref="C131:D131"/>
    <mergeCell ref="C129:D129"/>
    <mergeCell ref="B86:J86"/>
    <mergeCell ref="B93:J93"/>
    <mergeCell ref="B87:J87"/>
    <mergeCell ref="B88:J88"/>
    <mergeCell ref="B89:J89"/>
    <mergeCell ref="B90:J90"/>
    <mergeCell ref="B91:J91"/>
    <mergeCell ref="B92:J92"/>
    <mergeCell ref="B5:J7"/>
    <mergeCell ref="B8:J10"/>
    <mergeCell ref="B85:J85"/>
    <mergeCell ref="C21:F21"/>
    <mergeCell ref="H36:J36"/>
    <mergeCell ref="C36:F36"/>
    <mergeCell ref="B37:J37"/>
    <mergeCell ref="B38:J38"/>
    <mergeCell ref="B40:J40"/>
    <mergeCell ref="B41:C41"/>
    <mergeCell ref="B43:C43"/>
    <mergeCell ref="C44:I45"/>
    <mergeCell ref="J45:J47"/>
    <mergeCell ref="B22:C22"/>
    <mergeCell ref="C52:F52"/>
    <mergeCell ref="D53:J53"/>
  </mergeCells>
  <printOptions horizontalCentered="1"/>
  <pageMargins left="0.31496062992125984" right="0.31496062992125984" top="0.7480314960629921" bottom="0.7480314960629921" header="0.31496062992125984" footer="0.31496062992125984"/>
  <pageSetup horizontalDpi="600" verticalDpi="600" orientation="portrait" paperSize="9" r:id="rId2"/>
  <headerFooter>
    <oddHeader>&amp;Co</oddHeader>
  </headerFooter>
  <drawing r:id="rId1"/>
</worksheet>
</file>

<file path=xl/worksheets/sheet2.xml><?xml version="1.0" encoding="utf-8"?>
<worksheet xmlns="http://schemas.openxmlformats.org/spreadsheetml/2006/main" xmlns:r="http://schemas.openxmlformats.org/officeDocument/2006/relationships">
  <dimension ref="B1:H69"/>
  <sheetViews>
    <sheetView zoomScalePageLayoutView="0" workbookViewId="0" topLeftCell="A1">
      <selection activeCell="B3" sqref="B3:C3"/>
    </sheetView>
  </sheetViews>
  <sheetFormatPr defaultColWidth="9.140625" defaultRowHeight="15"/>
  <cols>
    <col min="1" max="1" width="3.8515625" style="29" customWidth="1"/>
    <col min="2" max="2" width="5.421875" style="29" bestFit="1" customWidth="1"/>
    <col min="3" max="4" width="14.00390625" style="29" customWidth="1"/>
    <col min="5" max="5" width="30.57421875" style="29" customWidth="1"/>
    <col min="6" max="7" width="5.421875" style="29" bestFit="1" customWidth="1"/>
    <col min="8" max="8" width="15.00390625" style="29" customWidth="1"/>
    <col min="9" max="9" width="3.8515625" style="29" customWidth="1"/>
    <col min="10" max="16384" width="9.00390625" style="29" customWidth="1"/>
  </cols>
  <sheetData>
    <row r="1" spans="2:8" ht="13.5">
      <c r="B1" s="91" t="s">
        <v>141</v>
      </c>
      <c r="C1" s="91"/>
      <c r="D1" s="91"/>
      <c r="E1" s="91"/>
      <c r="F1" s="91"/>
      <c r="G1" s="91"/>
      <c r="H1" s="91"/>
    </row>
    <row r="3" spans="2:8" ht="14.25">
      <c r="B3" s="181" t="s">
        <v>18</v>
      </c>
      <c r="C3" s="181"/>
      <c r="D3" s="182"/>
      <c r="E3" s="182"/>
      <c r="F3" s="182"/>
      <c r="G3" s="182"/>
      <c r="H3" s="182"/>
    </row>
    <row r="4" spans="2:8" ht="14.25">
      <c r="B4" s="181" t="s">
        <v>17</v>
      </c>
      <c r="C4" s="181"/>
      <c r="D4" s="182"/>
      <c r="E4" s="182"/>
      <c r="F4" s="182"/>
      <c r="G4" s="182"/>
      <c r="H4" s="182"/>
    </row>
    <row r="6" spans="2:8" ht="13.5">
      <c r="B6" s="61" t="s">
        <v>93</v>
      </c>
      <c r="C6" s="183" t="s">
        <v>94</v>
      </c>
      <c r="D6" s="184"/>
      <c r="E6" s="61" t="s">
        <v>95</v>
      </c>
      <c r="F6" s="61" t="s">
        <v>96</v>
      </c>
      <c r="G6" s="61" t="s">
        <v>97</v>
      </c>
      <c r="H6" s="61" t="s">
        <v>98</v>
      </c>
    </row>
    <row r="7" spans="2:8" ht="13.5">
      <c r="B7" s="62" t="s">
        <v>99</v>
      </c>
      <c r="C7" s="179" t="s">
        <v>100</v>
      </c>
      <c r="D7" s="180"/>
      <c r="E7" s="56"/>
      <c r="F7" s="185" t="s">
        <v>101</v>
      </c>
      <c r="G7" s="185"/>
      <c r="H7" s="58">
        <f>SUM(H8:H17)</f>
        <v>0</v>
      </c>
    </row>
    <row r="8" spans="2:8" ht="13.5">
      <c r="B8" s="63" t="s">
        <v>123</v>
      </c>
      <c r="C8" s="179" t="s">
        <v>102</v>
      </c>
      <c r="D8" s="180"/>
      <c r="E8" s="56"/>
      <c r="F8" s="63" t="s">
        <v>124</v>
      </c>
      <c r="G8" s="60" t="s">
        <v>103</v>
      </c>
      <c r="H8" s="4"/>
    </row>
    <row r="9" spans="2:8" ht="13.5">
      <c r="B9" s="63"/>
      <c r="C9" s="179"/>
      <c r="D9" s="180"/>
      <c r="E9" s="56"/>
      <c r="F9" s="63" t="s">
        <v>104</v>
      </c>
      <c r="G9" s="60" t="s">
        <v>103</v>
      </c>
      <c r="H9" s="4"/>
    </row>
    <row r="10" spans="2:8" ht="13.5">
      <c r="B10" s="63" t="s">
        <v>105</v>
      </c>
      <c r="C10" s="60" t="s">
        <v>106</v>
      </c>
      <c r="D10" s="60"/>
      <c r="E10" s="56"/>
      <c r="F10" s="63" t="s">
        <v>104</v>
      </c>
      <c r="G10" s="60" t="s">
        <v>103</v>
      </c>
      <c r="H10" s="4"/>
    </row>
    <row r="11" spans="2:8" ht="13.5">
      <c r="B11" s="63"/>
      <c r="C11" s="179"/>
      <c r="D11" s="180"/>
      <c r="E11" s="56"/>
      <c r="F11" s="63" t="s">
        <v>104</v>
      </c>
      <c r="G11" s="60" t="s">
        <v>103</v>
      </c>
      <c r="H11" s="4"/>
    </row>
    <row r="12" spans="2:8" ht="13.5">
      <c r="B12" s="63" t="s">
        <v>107</v>
      </c>
      <c r="C12" s="60" t="s">
        <v>108</v>
      </c>
      <c r="D12" s="60"/>
      <c r="E12" s="56"/>
      <c r="F12" s="63" t="s">
        <v>104</v>
      </c>
      <c r="G12" s="60" t="s">
        <v>103</v>
      </c>
      <c r="H12" s="4"/>
    </row>
    <row r="13" spans="2:8" ht="13.5">
      <c r="B13" s="63"/>
      <c r="C13" s="179"/>
      <c r="D13" s="180"/>
      <c r="E13" s="56"/>
      <c r="F13" s="63" t="s">
        <v>104</v>
      </c>
      <c r="G13" s="60" t="s">
        <v>103</v>
      </c>
      <c r="H13" s="4"/>
    </row>
    <row r="14" spans="2:8" ht="13.5">
      <c r="B14" s="63" t="s">
        <v>109</v>
      </c>
      <c r="C14" s="60" t="s">
        <v>110</v>
      </c>
      <c r="D14" s="60"/>
      <c r="E14" s="56"/>
      <c r="F14" s="63" t="s">
        <v>104</v>
      </c>
      <c r="G14" s="60" t="s">
        <v>103</v>
      </c>
      <c r="H14" s="4"/>
    </row>
    <row r="15" spans="2:8" ht="13.5">
      <c r="B15" s="63"/>
      <c r="C15" s="179"/>
      <c r="D15" s="180"/>
      <c r="E15" s="56"/>
      <c r="F15" s="63" t="s">
        <v>104</v>
      </c>
      <c r="G15" s="60" t="s">
        <v>103</v>
      </c>
      <c r="H15" s="4"/>
    </row>
    <row r="16" spans="2:8" ht="13.5">
      <c r="B16" s="63" t="s">
        <v>111</v>
      </c>
      <c r="C16" s="60" t="s">
        <v>112</v>
      </c>
      <c r="D16" s="60"/>
      <c r="E16" s="56"/>
      <c r="F16" s="63" t="s">
        <v>104</v>
      </c>
      <c r="G16" s="60" t="s">
        <v>103</v>
      </c>
      <c r="H16" s="4"/>
    </row>
    <row r="17" spans="2:8" ht="13.5">
      <c r="B17" s="63"/>
      <c r="C17" s="179"/>
      <c r="D17" s="180"/>
      <c r="E17" s="56"/>
      <c r="F17" s="63" t="s">
        <v>104</v>
      </c>
      <c r="G17" s="60" t="s">
        <v>103</v>
      </c>
      <c r="H17" s="4"/>
    </row>
    <row r="18" spans="2:8" ht="13.5">
      <c r="B18" s="64"/>
      <c r="C18" s="65"/>
      <c r="D18" s="65"/>
      <c r="E18" s="65"/>
      <c r="F18" s="65"/>
      <c r="G18" s="65"/>
      <c r="H18" s="66"/>
    </row>
    <row r="19" spans="2:8" ht="13.5">
      <c r="B19" s="62" t="s">
        <v>113</v>
      </c>
      <c r="C19" s="179" t="s">
        <v>114</v>
      </c>
      <c r="D19" s="180"/>
      <c r="E19" s="57"/>
      <c r="F19" s="185" t="s">
        <v>101</v>
      </c>
      <c r="G19" s="185"/>
      <c r="H19" s="58">
        <f>SUM(H20:H29)</f>
        <v>0</v>
      </c>
    </row>
    <row r="20" spans="2:8" ht="13.5">
      <c r="B20" s="63" t="s">
        <v>115</v>
      </c>
      <c r="C20" s="179" t="s">
        <v>102</v>
      </c>
      <c r="D20" s="180"/>
      <c r="E20" s="57"/>
      <c r="F20" s="63" t="s">
        <v>104</v>
      </c>
      <c r="G20" s="60" t="s">
        <v>103</v>
      </c>
      <c r="H20" s="4"/>
    </row>
    <row r="21" spans="2:8" ht="13.5">
      <c r="B21" s="63"/>
      <c r="C21" s="179"/>
      <c r="D21" s="180"/>
      <c r="E21" s="57"/>
      <c r="F21" s="63" t="s">
        <v>104</v>
      </c>
      <c r="G21" s="60" t="s">
        <v>103</v>
      </c>
      <c r="H21" s="4"/>
    </row>
    <row r="22" spans="2:8" ht="13.5">
      <c r="B22" s="63" t="s">
        <v>105</v>
      </c>
      <c r="C22" s="60" t="s">
        <v>106</v>
      </c>
      <c r="D22" s="60"/>
      <c r="E22" s="57"/>
      <c r="F22" s="63" t="s">
        <v>104</v>
      </c>
      <c r="G22" s="60" t="s">
        <v>103</v>
      </c>
      <c r="H22" s="4"/>
    </row>
    <row r="23" spans="2:8" ht="13.5">
      <c r="B23" s="63"/>
      <c r="C23" s="179"/>
      <c r="D23" s="180"/>
      <c r="E23" s="57"/>
      <c r="F23" s="63" t="s">
        <v>104</v>
      </c>
      <c r="G23" s="60" t="s">
        <v>103</v>
      </c>
      <c r="H23" s="4"/>
    </row>
    <row r="24" spans="2:8" ht="13.5">
      <c r="B24" s="63" t="s">
        <v>107</v>
      </c>
      <c r="C24" s="60" t="s">
        <v>108</v>
      </c>
      <c r="D24" s="60"/>
      <c r="E24" s="57"/>
      <c r="F24" s="63" t="s">
        <v>104</v>
      </c>
      <c r="G24" s="60" t="s">
        <v>103</v>
      </c>
      <c r="H24" s="4"/>
    </row>
    <row r="25" spans="2:8" ht="13.5">
      <c r="B25" s="63"/>
      <c r="C25" s="179"/>
      <c r="D25" s="180"/>
      <c r="E25" s="57"/>
      <c r="F25" s="63" t="s">
        <v>104</v>
      </c>
      <c r="G25" s="60" t="s">
        <v>103</v>
      </c>
      <c r="H25" s="4"/>
    </row>
    <row r="26" spans="2:8" ht="13.5">
      <c r="B26" s="63" t="s">
        <v>109</v>
      </c>
      <c r="C26" s="60" t="s">
        <v>110</v>
      </c>
      <c r="D26" s="60"/>
      <c r="E26" s="57"/>
      <c r="F26" s="63" t="s">
        <v>104</v>
      </c>
      <c r="G26" s="60" t="s">
        <v>103</v>
      </c>
      <c r="H26" s="4"/>
    </row>
    <row r="27" spans="2:8" ht="13.5">
      <c r="B27" s="63"/>
      <c r="C27" s="179"/>
      <c r="D27" s="180"/>
      <c r="E27" s="57"/>
      <c r="F27" s="63" t="s">
        <v>104</v>
      </c>
      <c r="G27" s="60" t="s">
        <v>103</v>
      </c>
      <c r="H27" s="4"/>
    </row>
    <row r="28" spans="2:8" ht="13.5">
      <c r="B28" s="63" t="s">
        <v>111</v>
      </c>
      <c r="C28" s="60" t="s">
        <v>112</v>
      </c>
      <c r="D28" s="60"/>
      <c r="E28" s="57"/>
      <c r="F28" s="63" t="s">
        <v>104</v>
      </c>
      <c r="G28" s="60" t="s">
        <v>103</v>
      </c>
      <c r="H28" s="4"/>
    </row>
    <row r="29" spans="2:8" ht="13.5">
      <c r="B29" s="63"/>
      <c r="C29" s="179"/>
      <c r="D29" s="180"/>
      <c r="E29" s="57"/>
      <c r="F29" s="63" t="s">
        <v>104</v>
      </c>
      <c r="G29" s="60" t="s">
        <v>103</v>
      </c>
      <c r="H29" s="4"/>
    </row>
    <row r="30" spans="2:8" ht="13.5">
      <c r="B30" s="64"/>
      <c r="C30" s="65"/>
      <c r="D30" s="65"/>
      <c r="E30" s="65"/>
      <c r="F30" s="65"/>
      <c r="G30" s="65"/>
      <c r="H30" s="66"/>
    </row>
    <row r="31" spans="2:8" ht="13.5">
      <c r="B31" s="62" t="s">
        <v>116</v>
      </c>
      <c r="C31" s="179" t="s">
        <v>117</v>
      </c>
      <c r="D31" s="180"/>
      <c r="E31" s="56"/>
      <c r="F31" s="185" t="s">
        <v>101</v>
      </c>
      <c r="G31" s="185"/>
      <c r="H31" s="58">
        <f>SUM(H32:H41)</f>
        <v>0</v>
      </c>
    </row>
    <row r="32" spans="2:8" ht="13.5">
      <c r="B32" s="63" t="s">
        <v>115</v>
      </c>
      <c r="C32" s="179" t="s">
        <v>102</v>
      </c>
      <c r="D32" s="180"/>
      <c r="E32" s="56"/>
      <c r="F32" s="63" t="s">
        <v>104</v>
      </c>
      <c r="G32" s="60" t="s">
        <v>103</v>
      </c>
      <c r="H32" s="4"/>
    </row>
    <row r="33" spans="2:8" ht="13.5">
      <c r="B33" s="63"/>
      <c r="C33" s="179"/>
      <c r="D33" s="180"/>
      <c r="E33" s="56"/>
      <c r="F33" s="63" t="s">
        <v>104</v>
      </c>
      <c r="G33" s="60" t="s">
        <v>103</v>
      </c>
      <c r="H33" s="4"/>
    </row>
    <row r="34" spans="2:8" ht="13.5">
      <c r="B34" s="63" t="s">
        <v>105</v>
      </c>
      <c r="C34" s="60" t="s">
        <v>106</v>
      </c>
      <c r="D34" s="60"/>
      <c r="E34" s="56"/>
      <c r="F34" s="63" t="s">
        <v>104</v>
      </c>
      <c r="G34" s="60" t="s">
        <v>103</v>
      </c>
      <c r="H34" s="4"/>
    </row>
    <row r="35" spans="2:8" ht="13.5">
      <c r="B35" s="63"/>
      <c r="C35" s="179"/>
      <c r="D35" s="180"/>
      <c r="E35" s="56"/>
      <c r="F35" s="63" t="s">
        <v>104</v>
      </c>
      <c r="G35" s="60" t="s">
        <v>103</v>
      </c>
      <c r="H35" s="4"/>
    </row>
    <row r="36" spans="2:8" ht="13.5">
      <c r="B36" s="63" t="s">
        <v>107</v>
      </c>
      <c r="C36" s="60" t="s">
        <v>108</v>
      </c>
      <c r="D36" s="60"/>
      <c r="E36" s="56"/>
      <c r="F36" s="63" t="s">
        <v>104</v>
      </c>
      <c r="G36" s="60" t="s">
        <v>103</v>
      </c>
      <c r="H36" s="4"/>
    </row>
    <row r="37" spans="2:8" ht="13.5">
      <c r="B37" s="63"/>
      <c r="C37" s="179"/>
      <c r="D37" s="180"/>
      <c r="E37" s="56"/>
      <c r="F37" s="63" t="s">
        <v>104</v>
      </c>
      <c r="G37" s="60" t="s">
        <v>103</v>
      </c>
      <c r="H37" s="4"/>
    </row>
    <row r="38" spans="2:8" ht="13.5">
      <c r="B38" s="63" t="s">
        <v>109</v>
      </c>
      <c r="C38" s="60" t="s">
        <v>110</v>
      </c>
      <c r="D38" s="60"/>
      <c r="E38" s="56"/>
      <c r="F38" s="63" t="s">
        <v>104</v>
      </c>
      <c r="G38" s="60" t="s">
        <v>103</v>
      </c>
      <c r="H38" s="4"/>
    </row>
    <row r="39" spans="2:8" ht="13.5">
      <c r="B39" s="63"/>
      <c r="C39" s="179"/>
      <c r="D39" s="180"/>
      <c r="E39" s="56"/>
      <c r="F39" s="63" t="s">
        <v>104</v>
      </c>
      <c r="G39" s="60" t="s">
        <v>103</v>
      </c>
      <c r="H39" s="4"/>
    </row>
    <row r="40" spans="2:8" ht="13.5">
      <c r="B40" s="63" t="s">
        <v>111</v>
      </c>
      <c r="C40" s="60" t="s">
        <v>112</v>
      </c>
      <c r="D40" s="60"/>
      <c r="E40" s="56"/>
      <c r="F40" s="63" t="s">
        <v>104</v>
      </c>
      <c r="G40" s="60" t="s">
        <v>103</v>
      </c>
      <c r="H40" s="4"/>
    </row>
    <row r="41" spans="2:8" ht="13.5">
      <c r="B41" s="63"/>
      <c r="C41" s="179"/>
      <c r="D41" s="180"/>
      <c r="E41" s="56"/>
      <c r="F41" s="63" t="s">
        <v>104</v>
      </c>
      <c r="G41" s="60" t="s">
        <v>103</v>
      </c>
      <c r="H41" s="4"/>
    </row>
    <row r="42" spans="2:8" ht="13.5">
      <c r="B42" s="64"/>
      <c r="C42" s="65"/>
      <c r="D42" s="65"/>
      <c r="E42" s="65"/>
      <c r="F42" s="65"/>
      <c r="G42" s="65"/>
      <c r="H42" s="66"/>
    </row>
    <row r="43" spans="2:8" ht="13.5">
      <c r="B43" s="62" t="s">
        <v>118</v>
      </c>
      <c r="C43" s="179" t="s">
        <v>119</v>
      </c>
      <c r="D43" s="180"/>
      <c r="E43" s="56"/>
      <c r="F43" s="185" t="s">
        <v>101</v>
      </c>
      <c r="G43" s="185"/>
      <c r="H43" s="58">
        <f>SUM(H44:H53)</f>
        <v>0</v>
      </c>
    </row>
    <row r="44" spans="2:8" ht="13.5">
      <c r="B44" s="63" t="s">
        <v>115</v>
      </c>
      <c r="C44" s="179" t="s">
        <v>102</v>
      </c>
      <c r="D44" s="180"/>
      <c r="E44" s="56"/>
      <c r="F44" s="63" t="s">
        <v>104</v>
      </c>
      <c r="G44" s="60" t="s">
        <v>103</v>
      </c>
      <c r="H44" s="4"/>
    </row>
    <row r="45" spans="2:8" ht="13.5">
      <c r="B45" s="63"/>
      <c r="C45" s="179"/>
      <c r="D45" s="180"/>
      <c r="E45" s="56"/>
      <c r="F45" s="63" t="s">
        <v>104</v>
      </c>
      <c r="G45" s="60" t="s">
        <v>103</v>
      </c>
      <c r="H45" s="4"/>
    </row>
    <row r="46" spans="2:8" ht="13.5">
      <c r="B46" s="63" t="s">
        <v>105</v>
      </c>
      <c r="C46" s="60" t="s">
        <v>106</v>
      </c>
      <c r="D46" s="60"/>
      <c r="E46" s="56"/>
      <c r="F46" s="63" t="s">
        <v>104</v>
      </c>
      <c r="G46" s="60" t="s">
        <v>103</v>
      </c>
      <c r="H46" s="4"/>
    </row>
    <row r="47" spans="2:8" ht="13.5">
      <c r="B47" s="63"/>
      <c r="C47" s="179"/>
      <c r="D47" s="180"/>
      <c r="E47" s="56"/>
      <c r="F47" s="63" t="s">
        <v>104</v>
      </c>
      <c r="G47" s="60" t="s">
        <v>103</v>
      </c>
      <c r="H47" s="4"/>
    </row>
    <row r="48" spans="2:8" ht="13.5">
      <c r="B48" s="63" t="s">
        <v>107</v>
      </c>
      <c r="C48" s="60" t="s">
        <v>108</v>
      </c>
      <c r="D48" s="60"/>
      <c r="E48" s="56"/>
      <c r="F48" s="63" t="s">
        <v>104</v>
      </c>
      <c r="G48" s="60" t="s">
        <v>103</v>
      </c>
      <c r="H48" s="4"/>
    </row>
    <row r="49" spans="2:8" ht="13.5">
      <c r="B49" s="63"/>
      <c r="C49" s="179"/>
      <c r="D49" s="180"/>
      <c r="E49" s="56"/>
      <c r="F49" s="63" t="s">
        <v>104</v>
      </c>
      <c r="G49" s="60" t="s">
        <v>103</v>
      </c>
      <c r="H49" s="4"/>
    </row>
    <row r="50" spans="2:8" ht="13.5">
      <c r="B50" s="63" t="s">
        <v>109</v>
      </c>
      <c r="C50" s="60" t="s">
        <v>110</v>
      </c>
      <c r="D50" s="60"/>
      <c r="E50" s="56"/>
      <c r="F50" s="63" t="s">
        <v>104</v>
      </c>
      <c r="G50" s="60" t="s">
        <v>103</v>
      </c>
      <c r="H50" s="4"/>
    </row>
    <row r="51" spans="2:8" ht="13.5">
      <c r="B51" s="63"/>
      <c r="C51" s="179"/>
      <c r="D51" s="180"/>
      <c r="E51" s="56"/>
      <c r="F51" s="63" t="s">
        <v>104</v>
      </c>
      <c r="G51" s="60" t="s">
        <v>103</v>
      </c>
      <c r="H51" s="4"/>
    </row>
    <row r="52" spans="2:8" ht="13.5">
      <c r="B52" s="63" t="s">
        <v>111</v>
      </c>
      <c r="C52" s="60" t="s">
        <v>112</v>
      </c>
      <c r="D52" s="60"/>
      <c r="E52" s="56"/>
      <c r="F52" s="63" t="s">
        <v>104</v>
      </c>
      <c r="G52" s="60" t="s">
        <v>103</v>
      </c>
      <c r="H52" s="4"/>
    </row>
    <row r="53" spans="2:8" ht="13.5">
      <c r="B53" s="63"/>
      <c r="C53" s="179"/>
      <c r="D53" s="180"/>
      <c r="E53" s="56"/>
      <c r="F53" s="63" t="s">
        <v>104</v>
      </c>
      <c r="G53" s="60" t="s">
        <v>103</v>
      </c>
      <c r="H53" s="4"/>
    </row>
    <row r="54" spans="2:8" ht="13.5">
      <c r="B54" s="64"/>
      <c r="C54" s="65"/>
      <c r="D54" s="65"/>
      <c r="E54" s="65"/>
      <c r="F54" s="65"/>
      <c r="G54" s="65"/>
      <c r="H54" s="66"/>
    </row>
    <row r="55" spans="2:8" ht="13.5">
      <c r="B55" s="185" t="s">
        <v>120</v>
      </c>
      <c r="C55" s="185"/>
      <c r="D55" s="185"/>
      <c r="E55" s="185"/>
      <c r="F55" s="63"/>
      <c r="G55" s="60"/>
      <c r="H55" s="59">
        <f>H7+H19+H31+H43</f>
        <v>0</v>
      </c>
    </row>
    <row r="56" spans="2:8" ht="13.5">
      <c r="B56" s="185"/>
      <c r="C56" s="185"/>
      <c r="D56" s="185"/>
      <c r="E56" s="185"/>
      <c r="F56" s="185"/>
      <c r="G56" s="185"/>
      <c r="H56" s="185"/>
    </row>
    <row r="57" spans="2:8" ht="13.5">
      <c r="B57" s="185" t="s">
        <v>121</v>
      </c>
      <c r="C57" s="185"/>
      <c r="D57" s="185"/>
      <c r="E57" s="185"/>
      <c r="F57" s="63"/>
      <c r="G57" s="60"/>
      <c r="H57" s="60">
        <f>INT(H55*0.05)</f>
        <v>0</v>
      </c>
    </row>
    <row r="58" spans="2:8" ht="13.5">
      <c r="B58" s="185"/>
      <c r="C58" s="185"/>
      <c r="D58" s="185"/>
      <c r="E58" s="185"/>
      <c r="F58" s="185"/>
      <c r="G58" s="185"/>
      <c r="H58" s="185"/>
    </row>
    <row r="59" spans="2:8" ht="13.5">
      <c r="B59" s="185" t="s">
        <v>122</v>
      </c>
      <c r="C59" s="185"/>
      <c r="D59" s="185"/>
      <c r="E59" s="185"/>
      <c r="F59" s="63"/>
      <c r="G59" s="60"/>
      <c r="H59" s="59">
        <f>H55+H57</f>
        <v>0</v>
      </c>
    </row>
    <row r="60" ht="13.5">
      <c r="F60" s="67"/>
    </row>
    <row r="61" ht="13.5">
      <c r="F61" s="67"/>
    </row>
    <row r="62" ht="13.5">
      <c r="F62" s="67"/>
    </row>
    <row r="63" ht="13.5">
      <c r="F63" s="67"/>
    </row>
    <row r="64" ht="13.5">
      <c r="F64" s="67"/>
    </row>
    <row r="65" ht="13.5">
      <c r="F65" s="67"/>
    </row>
    <row r="66" ht="13.5">
      <c r="F66" s="40"/>
    </row>
    <row r="67" ht="13.5">
      <c r="F67" s="40"/>
    </row>
    <row r="68" ht="13.5">
      <c r="F68" s="40"/>
    </row>
    <row r="69" ht="13.5">
      <c r="F69" s="40"/>
    </row>
  </sheetData>
  <sheetProtection password="CC6D" sheet="1" objects="1" scenarios="1"/>
  <mergeCells count="43">
    <mergeCell ref="C45:D45"/>
    <mergeCell ref="C47:D47"/>
    <mergeCell ref="B59:E59"/>
    <mergeCell ref="C51:D51"/>
    <mergeCell ref="C53:D53"/>
    <mergeCell ref="B55:E55"/>
    <mergeCell ref="B56:H56"/>
    <mergeCell ref="B57:E57"/>
    <mergeCell ref="B58:H58"/>
    <mergeCell ref="C49:D49"/>
    <mergeCell ref="C35:D35"/>
    <mergeCell ref="C37:D37"/>
    <mergeCell ref="C39:D39"/>
    <mergeCell ref="F43:G43"/>
    <mergeCell ref="C44:D44"/>
    <mergeCell ref="C41:D41"/>
    <mergeCell ref="C43:D43"/>
    <mergeCell ref="C23:D23"/>
    <mergeCell ref="C25:D25"/>
    <mergeCell ref="C27:D27"/>
    <mergeCell ref="C29:D29"/>
    <mergeCell ref="C31:D31"/>
    <mergeCell ref="C17:D17"/>
    <mergeCell ref="C19:D19"/>
    <mergeCell ref="F19:G19"/>
    <mergeCell ref="C20:D20"/>
    <mergeCell ref="C21:D21"/>
    <mergeCell ref="C32:D32"/>
    <mergeCell ref="C33:D33"/>
    <mergeCell ref="C13:D13"/>
    <mergeCell ref="B1:H1"/>
    <mergeCell ref="B3:C3"/>
    <mergeCell ref="D3:H3"/>
    <mergeCell ref="B4:C4"/>
    <mergeCell ref="D4:H4"/>
    <mergeCell ref="C6:D6"/>
    <mergeCell ref="C7:D7"/>
    <mergeCell ref="F7:G7"/>
    <mergeCell ref="C8:D8"/>
    <mergeCell ref="C9:D9"/>
    <mergeCell ref="C11:D11"/>
    <mergeCell ref="F31:G31"/>
    <mergeCell ref="C15:D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H57"/>
  <sheetViews>
    <sheetView zoomScalePageLayoutView="0" workbookViewId="0" topLeftCell="A1">
      <selection activeCell="D12" sqref="D12"/>
    </sheetView>
  </sheetViews>
  <sheetFormatPr defaultColWidth="9.140625" defaultRowHeight="15"/>
  <cols>
    <col min="1" max="1" width="2.00390625" style="1" customWidth="1"/>
    <col min="2" max="2" width="3.8515625" style="1" customWidth="1"/>
    <col min="3" max="3" width="9.421875" style="1" bestFit="1" customWidth="1"/>
    <col min="4" max="4" width="16.421875" style="1" customWidth="1"/>
    <col min="5" max="5" width="20.421875" style="1" bestFit="1" customWidth="1"/>
    <col min="6" max="6" width="27.57421875" style="1" customWidth="1"/>
    <col min="7" max="7" width="9.421875" style="1" bestFit="1" customWidth="1"/>
    <col min="8" max="8" width="5.421875" style="1" bestFit="1" customWidth="1"/>
    <col min="9" max="9" width="2.421875" style="1" customWidth="1"/>
    <col min="10" max="10" width="3.8515625" style="1" customWidth="1"/>
    <col min="11" max="16384" width="9.00390625" style="1" customWidth="1"/>
  </cols>
  <sheetData>
    <row r="1" spans="2:8" ht="17.25">
      <c r="B1" s="189" t="s">
        <v>125</v>
      </c>
      <c r="C1" s="189"/>
      <c r="D1" s="189"/>
      <c r="E1" s="189"/>
      <c r="F1" s="189"/>
      <c r="G1" s="189"/>
      <c r="H1" s="189"/>
    </row>
    <row r="2" spans="2:8" ht="17.25">
      <c r="B2" s="5"/>
      <c r="C2" s="190" t="s">
        <v>18</v>
      </c>
      <c r="D2" s="190"/>
      <c r="E2" s="191"/>
      <c r="F2" s="191"/>
      <c r="G2" s="191"/>
      <c r="H2" s="191"/>
    </row>
    <row r="3" spans="2:8" ht="17.25">
      <c r="B3" s="5"/>
      <c r="C3" s="190" t="s">
        <v>17</v>
      </c>
      <c r="D3" s="190"/>
      <c r="E3" s="191"/>
      <c r="F3" s="191"/>
      <c r="G3" s="191"/>
      <c r="H3" s="191"/>
    </row>
    <row r="4" ht="14.25" thickBot="1"/>
    <row r="5" spans="2:8" ht="15" thickBot="1">
      <c r="B5" s="192" t="s">
        <v>126</v>
      </c>
      <c r="C5" s="193"/>
      <c r="D5" s="194"/>
      <c r="E5" s="192"/>
      <c r="F5" s="193"/>
      <c r="G5" s="193"/>
      <c r="H5" s="194"/>
    </row>
    <row r="6" ht="14.25" thickBot="1"/>
    <row r="7" spans="2:8" ht="14.25" thickBot="1">
      <c r="B7" s="195" t="s">
        <v>127</v>
      </c>
      <c r="C7" s="196"/>
      <c r="D7" s="196"/>
      <c r="E7" s="196" t="s">
        <v>128</v>
      </c>
      <c r="F7" s="196"/>
      <c r="G7" s="6" t="s">
        <v>129</v>
      </c>
      <c r="H7" s="7" t="s">
        <v>130</v>
      </c>
    </row>
    <row r="8" spans="2:8" ht="13.5">
      <c r="B8" s="197">
        <f>B6+1</f>
        <v>1</v>
      </c>
      <c r="C8" s="200"/>
      <c r="D8" s="201"/>
      <c r="E8" s="8" t="s">
        <v>100</v>
      </c>
      <c r="F8" s="9"/>
      <c r="G8" s="206"/>
      <c r="H8" s="186"/>
    </row>
    <row r="9" spans="2:8" ht="13.5">
      <c r="B9" s="198"/>
      <c r="C9" s="202"/>
      <c r="D9" s="203"/>
      <c r="E9" s="3" t="s">
        <v>114</v>
      </c>
      <c r="F9" s="10"/>
      <c r="G9" s="207"/>
      <c r="H9" s="187"/>
    </row>
    <row r="10" spans="2:8" ht="13.5">
      <c r="B10" s="198"/>
      <c r="C10" s="202"/>
      <c r="D10" s="203"/>
      <c r="E10" s="3" t="s">
        <v>131</v>
      </c>
      <c r="F10" s="10"/>
      <c r="G10" s="207"/>
      <c r="H10" s="187"/>
    </row>
    <row r="11" spans="2:8" ht="13.5">
      <c r="B11" s="198"/>
      <c r="C11" s="204"/>
      <c r="D11" s="205"/>
      <c r="E11" s="3" t="s">
        <v>119</v>
      </c>
      <c r="F11" s="10"/>
      <c r="G11" s="207"/>
      <c r="H11" s="187"/>
    </row>
    <row r="12" spans="2:8" ht="14.25" thickBot="1">
      <c r="B12" s="199"/>
      <c r="C12" s="11" t="s">
        <v>132</v>
      </c>
      <c r="D12" s="12" t="s">
        <v>133</v>
      </c>
      <c r="E12" s="13" t="s">
        <v>134</v>
      </c>
      <c r="F12" s="14">
        <f>SUM(F8:F11)</f>
        <v>0</v>
      </c>
      <c r="G12" s="208"/>
      <c r="H12" s="188"/>
    </row>
    <row r="13" spans="2:8" ht="13.5">
      <c r="B13" s="209">
        <f>B8+1</f>
        <v>2</v>
      </c>
      <c r="C13" s="200"/>
      <c r="D13" s="201"/>
      <c r="E13" s="15" t="s">
        <v>100</v>
      </c>
      <c r="F13" s="16"/>
      <c r="G13" s="211"/>
      <c r="H13" s="213"/>
    </row>
    <row r="14" spans="2:8" ht="13.5">
      <c r="B14" s="198"/>
      <c r="C14" s="202"/>
      <c r="D14" s="203"/>
      <c r="E14" s="3" t="s">
        <v>114</v>
      </c>
      <c r="F14" s="10"/>
      <c r="G14" s="207"/>
      <c r="H14" s="187"/>
    </row>
    <row r="15" spans="2:8" ht="13.5">
      <c r="B15" s="198"/>
      <c r="C15" s="202"/>
      <c r="D15" s="203"/>
      <c r="E15" s="3" t="s">
        <v>131</v>
      </c>
      <c r="F15" s="10"/>
      <c r="G15" s="207"/>
      <c r="H15" s="187"/>
    </row>
    <row r="16" spans="2:8" ht="13.5">
      <c r="B16" s="198"/>
      <c r="C16" s="204"/>
      <c r="D16" s="205"/>
      <c r="E16" s="3" t="s">
        <v>119</v>
      </c>
      <c r="F16" s="10"/>
      <c r="G16" s="207"/>
      <c r="H16" s="187"/>
    </row>
    <row r="17" spans="2:8" ht="14.25" thickBot="1">
      <c r="B17" s="210"/>
      <c r="C17" s="11" t="s">
        <v>132</v>
      </c>
      <c r="D17" s="12" t="s">
        <v>133</v>
      </c>
      <c r="E17" s="17" t="s">
        <v>134</v>
      </c>
      <c r="F17" s="14">
        <f>SUM(F13:F16)</f>
        <v>0</v>
      </c>
      <c r="G17" s="212"/>
      <c r="H17" s="214"/>
    </row>
    <row r="18" spans="2:8" ht="13.5">
      <c r="B18" s="209">
        <f>B13+1</f>
        <v>3</v>
      </c>
      <c r="C18" s="200"/>
      <c r="D18" s="201"/>
      <c r="E18" s="15" t="s">
        <v>100</v>
      </c>
      <c r="F18" s="16"/>
      <c r="G18" s="211"/>
      <c r="H18" s="213"/>
    </row>
    <row r="19" spans="2:8" ht="13.5">
      <c r="B19" s="198"/>
      <c r="C19" s="202"/>
      <c r="D19" s="203"/>
      <c r="E19" s="3" t="s">
        <v>114</v>
      </c>
      <c r="F19" s="10"/>
      <c r="G19" s="207"/>
      <c r="H19" s="187"/>
    </row>
    <row r="20" spans="2:8" ht="13.5">
      <c r="B20" s="198"/>
      <c r="C20" s="202"/>
      <c r="D20" s="203"/>
      <c r="E20" s="3" t="s">
        <v>131</v>
      </c>
      <c r="F20" s="10"/>
      <c r="G20" s="207"/>
      <c r="H20" s="187"/>
    </row>
    <row r="21" spans="2:8" ht="13.5">
      <c r="B21" s="198"/>
      <c r="C21" s="204"/>
      <c r="D21" s="205"/>
      <c r="E21" s="3" t="s">
        <v>119</v>
      </c>
      <c r="F21" s="10"/>
      <c r="G21" s="207"/>
      <c r="H21" s="187"/>
    </row>
    <row r="22" spans="2:8" ht="14.25" thickBot="1">
      <c r="B22" s="210"/>
      <c r="C22" s="11" t="s">
        <v>132</v>
      </c>
      <c r="D22" s="12" t="s">
        <v>133</v>
      </c>
      <c r="E22" s="17" t="s">
        <v>134</v>
      </c>
      <c r="F22" s="18">
        <f>SUM(F18:F21)</f>
        <v>0</v>
      </c>
      <c r="G22" s="212"/>
      <c r="H22" s="214"/>
    </row>
    <row r="23" spans="2:8" ht="13.5">
      <c r="B23" s="209">
        <f>B18+1</f>
        <v>4</v>
      </c>
      <c r="C23" s="200"/>
      <c r="D23" s="201"/>
      <c r="E23" s="15" t="s">
        <v>100</v>
      </c>
      <c r="F23" s="16"/>
      <c r="G23" s="211"/>
      <c r="H23" s="213"/>
    </row>
    <row r="24" spans="2:8" ht="13.5">
      <c r="B24" s="198"/>
      <c r="C24" s="202"/>
      <c r="D24" s="203"/>
      <c r="E24" s="3" t="s">
        <v>114</v>
      </c>
      <c r="F24" s="10"/>
      <c r="G24" s="207"/>
      <c r="H24" s="187"/>
    </row>
    <row r="25" spans="2:8" ht="13.5">
      <c r="B25" s="198"/>
      <c r="C25" s="202"/>
      <c r="D25" s="203"/>
      <c r="E25" s="3" t="s">
        <v>131</v>
      </c>
      <c r="F25" s="10"/>
      <c r="G25" s="207"/>
      <c r="H25" s="187"/>
    </row>
    <row r="26" spans="2:8" ht="13.5">
      <c r="B26" s="198"/>
      <c r="C26" s="204"/>
      <c r="D26" s="205"/>
      <c r="E26" s="3" t="s">
        <v>119</v>
      </c>
      <c r="F26" s="10"/>
      <c r="G26" s="207"/>
      <c r="H26" s="187"/>
    </row>
    <row r="27" spans="2:8" ht="14.25" thickBot="1">
      <c r="B27" s="210"/>
      <c r="C27" s="11" t="s">
        <v>132</v>
      </c>
      <c r="D27" s="12" t="s">
        <v>133</v>
      </c>
      <c r="E27" s="17" t="s">
        <v>134</v>
      </c>
      <c r="F27" s="18">
        <f>SUM(F23:F26)</f>
        <v>0</v>
      </c>
      <c r="G27" s="212"/>
      <c r="H27" s="214"/>
    </row>
    <row r="28" ht="14.25" thickBot="1"/>
    <row r="29" spans="2:8" ht="14.25" thickBot="1">
      <c r="B29" s="215" t="s">
        <v>126</v>
      </c>
      <c r="C29" s="216"/>
      <c r="D29" s="217"/>
      <c r="E29" s="215"/>
      <c r="F29" s="216"/>
      <c r="G29" s="216"/>
      <c r="H29" s="217"/>
    </row>
    <row r="30" ht="14.25" thickBot="1"/>
    <row r="31" spans="2:8" ht="14.25" thickBot="1">
      <c r="B31" s="195" t="s">
        <v>127</v>
      </c>
      <c r="C31" s="196"/>
      <c r="D31" s="196"/>
      <c r="E31" s="196" t="s">
        <v>128</v>
      </c>
      <c r="F31" s="196"/>
      <c r="G31" s="6" t="s">
        <v>129</v>
      </c>
      <c r="H31" s="7" t="s">
        <v>130</v>
      </c>
    </row>
    <row r="32" spans="2:8" ht="13.5">
      <c r="B32" s="197">
        <f>B30+1</f>
        <v>1</v>
      </c>
      <c r="C32" s="200"/>
      <c r="D32" s="201"/>
      <c r="E32" s="8" t="s">
        <v>100</v>
      </c>
      <c r="F32" s="9"/>
      <c r="G32" s="206"/>
      <c r="H32" s="186"/>
    </row>
    <row r="33" spans="2:8" ht="13.5">
      <c r="B33" s="198"/>
      <c r="C33" s="202"/>
      <c r="D33" s="203"/>
      <c r="E33" s="3" t="s">
        <v>114</v>
      </c>
      <c r="F33" s="10"/>
      <c r="G33" s="207"/>
      <c r="H33" s="187"/>
    </row>
    <row r="34" spans="2:8" ht="13.5">
      <c r="B34" s="198"/>
      <c r="C34" s="202"/>
      <c r="D34" s="203"/>
      <c r="E34" s="3" t="s">
        <v>131</v>
      </c>
      <c r="F34" s="10"/>
      <c r="G34" s="207"/>
      <c r="H34" s="187"/>
    </row>
    <row r="35" spans="2:8" ht="13.5">
      <c r="B35" s="198"/>
      <c r="C35" s="204"/>
      <c r="D35" s="205"/>
      <c r="E35" s="3" t="s">
        <v>119</v>
      </c>
      <c r="F35" s="10"/>
      <c r="G35" s="207"/>
      <c r="H35" s="187"/>
    </row>
    <row r="36" spans="2:8" ht="14.25" thickBot="1">
      <c r="B36" s="199"/>
      <c r="C36" s="11" t="s">
        <v>132</v>
      </c>
      <c r="D36" s="12" t="s">
        <v>133</v>
      </c>
      <c r="E36" s="13" t="s">
        <v>134</v>
      </c>
      <c r="F36" s="14">
        <f>SUM(F32:F35)</f>
        <v>0</v>
      </c>
      <c r="G36" s="208"/>
      <c r="H36" s="188"/>
    </row>
    <row r="37" spans="2:8" ht="13.5">
      <c r="B37" s="209">
        <f>B32+1</f>
        <v>2</v>
      </c>
      <c r="C37" s="200"/>
      <c r="D37" s="201"/>
      <c r="E37" s="15" t="s">
        <v>100</v>
      </c>
      <c r="F37" s="16"/>
      <c r="G37" s="211"/>
      <c r="H37" s="213"/>
    </row>
    <row r="38" spans="2:8" ht="13.5">
      <c r="B38" s="198"/>
      <c r="C38" s="202"/>
      <c r="D38" s="203"/>
      <c r="E38" s="3" t="s">
        <v>114</v>
      </c>
      <c r="F38" s="10"/>
      <c r="G38" s="207"/>
      <c r="H38" s="187"/>
    </row>
    <row r="39" spans="2:8" ht="13.5">
      <c r="B39" s="198"/>
      <c r="C39" s="202"/>
      <c r="D39" s="203"/>
      <c r="E39" s="3" t="s">
        <v>131</v>
      </c>
      <c r="F39" s="10"/>
      <c r="G39" s="207"/>
      <c r="H39" s="187"/>
    </row>
    <row r="40" spans="2:8" ht="13.5">
      <c r="B40" s="198"/>
      <c r="C40" s="204"/>
      <c r="D40" s="205"/>
      <c r="E40" s="3" t="s">
        <v>119</v>
      </c>
      <c r="F40" s="10"/>
      <c r="G40" s="207"/>
      <c r="H40" s="187"/>
    </row>
    <row r="41" spans="2:8" ht="14.25" thickBot="1">
      <c r="B41" s="210"/>
      <c r="C41" s="11" t="s">
        <v>132</v>
      </c>
      <c r="D41" s="12" t="s">
        <v>133</v>
      </c>
      <c r="E41" s="17" t="s">
        <v>134</v>
      </c>
      <c r="F41" s="14">
        <f>SUM(F37:F40)</f>
        <v>0</v>
      </c>
      <c r="G41" s="212"/>
      <c r="H41" s="214"/>
    </row>
    <row r="42" spans="2:8" ht="13.5">
      <c r="B42" s="209">
        <f>B37+1</f>
        <v>3</v>
      </c>
      <c r="C42" s="200"/>
      <c r="D42" s="201"/>
      <c r="E42" s="15" t="s">
        <v>100</v>
      </c>
      <c r="F42" s="16"/>
      <c r="G42" s="211"/>
      <c r="H42" s="213"/>
    </row>
    <row r="43" spans="2:8" ht="13.5">
      <c r="B43" s="198"/>
      <c r="C43" s="202"/>
      <c r="D43" s="203"/>
      <c r="E43" s="3" t="s">
        <v>114</v>
      </c>
      <c r="F43" s="10"/>
      <c r="G43" s="207"/>
      <c r="H43" s="187"/>
    </row>
    <row r="44" spans="2:8" ht="13.5">
      <c r="B44" s="198"/>
      <c r="C44" s="202"/>
      <c r="D44" s="203"/>
      <c r="E44" s="3" t="s">
        <v>131</v>
      </c>
      <c r="F44" s="10"/>
      <c r="G44" s="207"/>
      <c r="H44" s="187"/>
    </row>
    <row r="45" spans="2:8" ht="13.5">
      <c r="B45" s="198"/>
      <c r="C45" s="204"/>
      <c r="D45" s="205"/>
      <c r="E45" s="3" t="s">
        <v>119</v>
      </c>
      <c r="F45" s="10"/>
      <c r="G45" s="207"/>
      <c r="H45" s="187"/>
    </row>
    <row r="46" spans="2:8" ht="14.25" thickBot="1">
      <c r="B46" s="210"/>
      <c r="C46" s="11" t="s">
        <v>132</v>
      </c>
      <c r="D46" s="12" t="s">
        <v>133</v>
      </c>
      <c r="E46" s="17" t="s">
        <v>134</v>
      </c>
      <c r="F46" s="18">
        <f>SUM(F42:F45)</f>
        <v>0</v>
      </c>
      <c r="G46" s="212"/>
      <c r="H46" s="214"/>
    </row>
    <row r="47" spans="2:8" ht="13.5">
      <c r="B47" s="197">
        <f>B42+1</f>
        <v>4</v>
      </c>
      <c r="C47" s="200"/>
      <c r="D47" s="201"/>
      <c r="E47" s="8" t="s">
        <v>100</v>
      </c>
      <c r="F47" s="16"/>
      <c r="G47" s="206"/>
      <c r="H47" s="186"/>
    </row>
    <row r="48" spans="2:8" ht="13.5">
      <c r="B48" s="198"/>
      <c r="C48" s="202"/>
      <c r="D48" s="203"/>
      <c r="E48" s="3" t="s">
        <v>114</v>
      </c>
      <c r="F48" s="10"/>
      <c r="G48" s="207"/>
      <c r="H48" s="187"/>
    </row>
    <row r="49" spans="2:8" ht="13.5">
      <c r="B49" s="198"/>
      <c r="C49" s="202"/>
      <c r="D49" s="203"/>
      <c r="E49" s="3" t="s">
        <v>131</v>
      </c>
      <c r="F49" s="10"/>
      <c r="G49" s="207"/>
      <c r="H49" s="187"/>
    </row>
    <row r="50" spans="2:8" ht="13.5">
      <c r="B50" s="198"/>
      <c r="C50" s="204"/>
      <c r="D50" s="205"/>
      <c r="E50" s="3" t="s">
        <v>119</v>
      </c>
      <c r="F50" s="10"/>
      <c r="G50" s="207"/>
      <c r="H50" s="187"/>
    </row>
    <row r="51" spans="2:8" ht="14.25" thickBot="1">
      <c r="B51" s="210"/>
      <c r="C51" s="11" t="s">
        <v>132</v>
      </c>
      <c r="D51" s="12" t="s">
        <v>133</v>
      </c>
      <c r="E51" s="17" t="s">
        <v>134</v>
      </c>
      <c r="F51" s="18">
        <f>SUM(F47:F50)</f>
        <v>0</v>
      </c>
      <c r="G51" s="212"/>
      <c r="H51" s="214"/>
    </row>
    <row r="52" ht="13.5">
      <c r="B52" s="1" t="s">
        <v>135</v>
      </c>
    </row>
    <row r="53" ht="13.5">
      <c r="B53" s="1" t="s">
        <v>136</v>
      </c>
    </row>
    <row r="54" ht="13.5">
      <c r="B54" s="1" t="s">
        <v>137</v>
      </c>
    </row>
    <row r="55" ht="13.5">
      <c r="B55" s="1" t="s">
        <v>138</v>
      </c>
    </row>
    <row r="56" ht="13.5">
      <c r="B56" s="1" t="s">
        <v>139</v>
      </c>
    </row>
    <row r="57" ht="13.5">
      <c r="B57" s="1" t="s">
        <v>140</v>
      </c>
    </row>
  </sheetData>
  <sheetProtection/>
  <mergeCells count="45">
    <mergeCell ref="B47:B51"/>
    <mergeCell ref="C47:D50"/>
    <mergeCell ref="G47:G51"/>
    <mergeCell ref="H47:H51"/>
    <mergeCell ref="B37:B41"/>
    <mergeCell ref="C37:D40"/>
    <mergeCell ref="G37:G41"/>
    <mergeCell ref="H37:H41"/>
    <mergeCell ref="B42:B46"/>
    <mergeCell ref="C42:D45"/>
    <mergeCell ref="G42:G46"/>
    <mergeCell ref="H42:H46"/>
    <mergeCell ref="H32:H36"/>
    <mergeCell ref="B23:B27"/>
    <mergeCell ref="C23:D26"/>
    <mergeCell ref="G23:G27"/>
    <mergeCell ref="H23:H27"/>
    <mergeCell ref="B29:D29"/>
    <mergeCell ref="E29:H29"/>
    <mergeCell ref="B31:D31"/>
    <mergeCell ref="E31:F31"/>
    <mergeCell ref="B32:B36"/>
    <mergeCell ref="C32:D35"/>
    <mergeCell ref="G32:G36"/>
    <mergeCell ref="B13:B17"/>
    <mergeCell ref="C13:D16"/>
    <mergeCell ref="G13:G17"/>
    <mergeCell ref="H13:H17"/>
    <mergeCell ref="B18:B22"/>
    <mergeCell ref="C18:D21"/>
    <mergeCell ref="G18:G22"/>
    <mergeCell ref="H18:H22"/>
    <mergeCell ref="H8:H12"/>
    <mergeCell ref="B1:H1"/>
    <mergeCell ref="C2:D2"/>
    <mergeCell ref="E2:H2"/>
    <mergeCell ref="C3:D3"/>
    <mergeCell ref="E3:H3"/>
    <mergeCell ref="B5:D5"/>
    <mergeCell ref="E5:H5"/>
    <mergeCell ref="B7:D7"/>
    <mergeCell ref="E7:F7"/>
    <mergeCell ref="B8:B12"/>
    <mergeCell ref="C8:D11"/>
    <mergeCell ref="G8:G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A1" sqref="A1:IV65536"/>
    </sheetView>
  </sheetViews>
  <sheetFormatPr defaultColWidth="9.140625" defaultRowHeight="15"/>
  <cols>
    <col min="1" max="1" width="2.57421875" style="1" customWidth="1"/>
    <col min="2" max="3" width="9.00390625" style="1" customWidth="1"/>
    <col min="4" max="4" width="11.8515625" style="1" customWidth="1"/>
    <col min="5" max="5" width="15.00390625" style="1" customWidth="1"/>
    <col min="6" max="6" width="6.00390625" style="1" customWidth="1"/>
    <col min="7" max="7" width="10.57421875" style="1" customWidth="1"/>
    <col min="8" max="8" width="6.140625" style="1" customWidth="1"/>
    <col min="9" max="9" width="9.00390625" style="1" customWidth="1"/>
    <col min="10" max="10" width="10.421875" style="1" bestFit="1" customWidth="1"/>
    <col min="11" max="11" width="5.421875" style="1" bestFit="1" customWidth="1"/>
    <col min="12" max="12" width="2.57421875" style="1" customWidth="1"/>
    <col min="13" max="16384" width="9.00390625" style="1" customWidth="1"/>
  </cols>
  <sheetData>
    <row r="1" spans="2:11" ht="13.5">
      <c r="B1" s="69" t="s">
        <v>145</v>
      </c>
      <c r="C1" s="69"/>
      <c r="D1" s="69"/>
      <c r="E1" s="69"/>
      <c r="F1" s="69"/>
      <c r="G1" s="69"/>
      <c r="H1" s="69"/>
      <c r="I1" s="219" t="s">
        <v>146</v>
      </c>
      <c r="J1" s="219"/>
      <c r="K1" s="219"/>
    </row>
    <row r="2" spans="1:11" ht="17.25">
      <c r="A2" s="220" t="s">
        <v>180</v>
      </c>
      <c r="B2" s="220"/>
      <c r="C2" s="220"/>
      <c r="D2" s="220"/>
      <c r="E2" s="220"/>
      <c r="F2" s="220"/>
      <c r="G2" s="220"/>
      <c r="H2" s="220"/>
      <c r="I2" s="220"/>
      <c r="J2" s="220"/>
      <c r="K2" s="220"/>
    </row>
    <row r="4" spans="2:11" ht="13.5">
      <c r="B4" s="218" t="s">
        <v>147</v>
      </c>
      <c r="C4" s="218"/>
      <c r="D4" s="218"/>
      <c r="E4" s="218"/>
      <c r="F4" s="218"/>
      <c r="G4" s="218"/>
      <c r="H4" s="218"/>
      <c r="I4" s="218"/>
      <c r="J4" s="218"/>
      <c r="K4" s="218"/>
    </row>
    <row r="5" spans="2:11" ht="13.5">
      <c r="B5" s="218" t="s">
        <v>148</v>
      </c>
      <c r="C5" s="218"/>
      <c r="D5" s="218"/>
      <c r="E5" s="218"/>
      <c r="F5" s="218"/>
      <c r="G5" s="218"/>
      <c r="H5" s="218"/>
      <c r="I5" s="218"/>
      <c r="J5" s="218"/>
      <c r="K5" s="218"/>
    </row>
    <row r="6" spans="2:11" ht="13.5">
      <c r="B6" s="218" t="s">
        <v>149</v>
      </c>
      <c r="C6" s="218"/>
      <c r="D6" s="218"/>
      <c r="E6" s="218"/>
      <c r="F6" s="218"/>
      <c r="G6" s="218"/>
      <c r="H6" s="218"/>
      <c r="I6" s="218"/>
      <c r="J6" s="218"/>
      <c r="K6" s="218"/>
    </row>
    <row r="7" ht="13.5">
      <c r="B7" s="1" t="s">
        <v>150</v>
      </c>
    </row>
    <row r="9" spans="2:11" ht="13.5">
      <c r="B9" s="1" t="s">
        <v>151</v>
      </c>
      <c r="E9" s="218"/>
      <c r="F9" s="218"/>
      <c r="G9" s="218"/>
      <c r="H9" s="218"/>
      <c r="I9" s="218"/>
      <c r="J9" s="218"/>
      <c r="K9" s="218"/>
    </row>
    <row r="11" spans="2:11" ht="13.5">
      <c r="B11" s="1" t="s">
        <v>152</v>
      </c>
      <c r="E11" s="218"/>
      <c r="F11" s="218"/>
      <c r="G11" s="218"/>
      <c r="H11" s="218"/>
      <c r="I11" s="218"/>
      <c r="J11" s="218"/>
      <c r="K11" s="218"/>
    </row>
    <row r="13" spans="2:11" ht="13.5">
      <c r="B13" s="1" t="s">
        <v>153</v>
      </c>
      <c r="E13" s="218"/>
      <c r="F13" s="218"/>
      <c r="G13" s="218"/>
      <c r="H13" s="218"/>
      <c r="I13" s="218"/>
      <c r="J13" s="218"/>
      <c r="K13" s="218"/>
    </row>
    <row r="15" spans="2:11" ht="13.5">
      <c r="B15" s="1" t="s">
        <v>154</v>
      </c>
      <c r="E15" s="218"/>
      <c r="F15" s="218"/>
      <c r="G15" s="218"/>
      <c r="H15" s="218"/>
      <c r="I15" s="218"/>
      <c r="J15" s="218"/>
      <c r="K15" s="218"/>
    </row>
    <row r="17" spans="2:11" ht="13.5">
      <c r="B17" s="1" t="s">
        <v>155</v>
      </c>
      <c r="E17" s="69"/>
      <c r="F17" s="69"/>
      <c r="G17" s="222"/>
      <c r="H17" s="222"/>
      <c r="I17" s="222"/>
      <c r="J17" s="222"/>
      <c r="K17" s="222"/>
    </row>
    <row r="18" spans="5:11" ht="13.5">
      <c r="E18" s="218"/>
      <c r="F18" s="218"/>
      <c r="G18" s="218"/>
      <c r="H18" s="218"/>
      <c r="I18" s="218"/>
      <c r="J18" s="218"/>
      <c r="K18" s="218"/>
    </row>
    <row r="20" ht="13.5">
      <c r="B20" s="1" t="s">
        <v>156</v>
      </c>
    </row>
    <row r="21" spans="3:11" ht="13.5">
      <c r="C21" s="1" t="s">
        <v>157</v>
      </c>
      <c r="I21" s="223"/>
      <c r="J21" s="223"/>
      <c r="K21" s="1" t="s">
        <v>158</v>
      </c>
    </row>
    <row r="22" spans="3:11" ht="13.5">
      <c r="C22" s="1" t="s">
        <v>159</v>
      </c>
      <c r="I22" s="223"/>
      <c r="J22" s="223"/>
      <c r="K22" s="1" t="s">
        <v>158</v>
      </c>
    </row>
    <row r="23" spans="3:11" ht="13.5">
      <c r="C23" s="1" t="s">
        <v>160</v>
      </c>
      <c r="I23" s="224">
        <f>IF(I21=0,"",I22/I21*100)</f>
      </c>
      <c r="J23" s="224"/>
      <c r="K23" s="1" t="s">
        <v>161</v>
      </c>
    </row>
    <row r="25" spans="3:11" ht="13.5">
      <c r="C25" s="222" t="s">
        <v>162</v>
      </c>
      <c r="D25" s="222"/>
      <c r="E25" s="222"/>
      <c r="F25" s="222"/>
      <c r="G25" s="222" t="s">
        <v>163</v>
      </c>
      <c r="H25" s="222"/>
      <c r="I25" s="218" t="s">
        <v>164</v>
      </c>
      <c r="J25" s="218"/>
      <c r="K25" s="218"/>
    </row>
    <row r="26" spans="3:11" ht="13.5">
      <c r="C26" s="1" t="s">
        <v>165</v>
      </c>
      <c r="E26" s="70"/>
      <c r="F26" s="1" t="s">
        <v>166</v>
      </c>
      <c r="G26" s="70">
        <f>IF(E26=0,"",E26*I23/100)</f>
      </c>
      <c r="H26" s="1" t="s">
        <v>166</v>
      </c>
      <c r="I26" s="221">
        <f>IF(E26=0,"",E26-G26)</f>
      </c>
      <c r="J26" s="221"/>
      <c r="K26" s="1" t="s">
        <v>166</v>
      </c>
    </row>
    <row r="27" spans="3:11" ht="13.5">
      <c r="C27" s="1" t="s">
        <v>167</v>
      </c>
      <c r="E27" s="70"/>
      <c r="F27" s="1" t="s">
        <v>166</v>
      </c>
      <c r="G27" s="70">
        <f>IF(E27=0,"",E27*I23/100)</f>
      </c>
      <c r="H27" s="1" t="s">
        <v>166</v>
      </c>
      <c r="I27" s="221">
        <f>IF(E27=0,"",E27-G27)</f>
      </c>
      <c r="J27" s="221"/>
      <c r="K27" s="1" t="s">
        <v>166</v>
      </c>
    </row>
    <row r="28" spans="3:11" ht="13.5">
      <c r="C28" s="1" t="s">
        <v>168</v>
      </c>
      <c r="E28" s="70"/>
      <c r="F28" s="1" t="s">
        <v>166</v>
      </c>
      <c r="G28" s="70">
        <f>IF(E28=0,"",E28*I23/100)</f>
      </c>
      <c r="H28" s="1" t="s">
        <v>166</v>
      </c>
      <c r="I28" s="221">
        <f>IF(E28=0,"",E28-G28)</f>
      </c>
      <c r="J28" s="221"/>
      <c r="K28" s="1" t="s">
        <v>166</v>
      </c>
    </row>
    <row r="29" spans="3:11" ht="13.5">
      <c r="C29" s="1" t="s">
        <v>177</v>
      </c>
      <c r="E29" s="70"/>
      <c r="F29" s="1" t="s">
        <v>166</v>
      </c>
      <c r="G29" s="70">
        <f>IF(E29=0,"",E29*I23/100)</f>
      </c>
      <c r="H29" s="1" t="s">
        <v>166</v>
      </c>
      <c r="I29" s="221">
        <f>IF(E29=0,"",E29-G29)</f>
      </c>
      <c r="J29" s="221"/>
      <c r="K29" s="1" t="s">
        <v>166</v>
      </c>
    </row>
    <row r="30" spans="3:11" ht="13.5">
      <c r="C30" s="1" t="s">
        <v>169</v>
      </c>
      <c r="E30" s="70">
        <f>SUM(E26:E29)</f>
        <v>0</v>
      </c>
      <c r="F30" s="1" t="s">
        <v>166</v>
      </c>
      <c r="G30" s="71">
        <f>SUM(G26:G29)</f>
        <v>0</v>
      </c>
      <c r="H30" s="1" t="s">
        <v>166</v>
      </c>
      <c r="I30" s="221">
        <f>E30-G30</f>
        <v>0</v>
      </c>
      <c r="J30" s="221"/>
      <c r="K30" s="1" t="s">
        <v>166</v>
      </c>
    </row>
    <row r="32" ht="13.5">
      <c r="B32" s="1" t="s">
        <v>170</v>
      </c>
    </row>
    <row r="33" spans="4:9" ht="13.5">
      <c r="D33" s="71">
        <f>I30</f>
        <v>0</v>
      </c>
      <c r="E33" s="1" t="s">
        <v>171</v>
      </c>
      <c r="F33" s="223">
        <f>ROUNDDOWN(I30*2/3,0)</f>
        <v>0</v>
      </c>
      <c r="G33" s="223"/>
      <c r="H33" s="223"/>
      <c r="I33" s="1" t="s">
        <v>166</v>
      </c>
    </row>
  </sheetData>
  <sheetProtection/>
  <mergeCells count="23">
    <mergeCell ref="I27:J27"/>
    <mergeCell ref="I28:J28"/>
    <mergeCell ref="I29:J29"/>
    <mergeCell ref="I30:J30"/>
    <mergeCell ref="F33:H33"/>
    <mergeCell ref="I26:J26"/>
    <mergeCell ref="E11:K11"/>
    <mergeCell ref="E13:K13"/>
    <mergeCell ref="E15:K15"/>
    <mergeCell ref="G17:K17"/>
    <mergeCell ref="E18:K18"/>
    <mergeCell ref="I21:J21"/>
    <mergeCell ref="I22:J22"/>
    <mergeCell ref="I23:J23"/>
    <mergeCell ref="C25:F25"/>
    <mergeCell ref="G25:H25"/>
    <mergeCell ref="I25:K25"/>
    <mergeCell ref="E9:K9"/>
    <mergeCell ref="I1:K1"/>
    <mergeCell ref="A2:K2"/>
    <mergeCell ref="B4:K4"/>
    <mergeCell ref="B5:K5"/>
    <mergeCell ref="B6:K6"/>
  </mergeCells>
  <printOptions/>
  <pageMargins left="0.7" right="0.7" top="0.75" bottom="0.75" header="0.3" footer="0.3"/>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A1" sqref="A1:IV65536"/>
    </sheetView>
  </sheetViews>
  <sheetFormatPr defaultColWidth="9.140625" defaultRowHeight="15"/>
  <cols>
    <col min="1" max="1" width="2.57421875" style="1" customWidth="1"/>
    <col min="2" max="3" width="9.00390625" style="1" customWidth="1"/>
    <col min="4" max="4" width="11.8515625" style="1" customWidth="1"/>
    <col min="5" max="5" width="15.140625" style="1" customWidth="1"/>
    <col min="6" max="6" width="5.8515625" style="1" customWidth="1"/>
    <col min="7" max="7" width="10.57421875" style="1" customWidth="1"/>
    <col min="8" max="8" width="6.140625" style="1" customWidth="1"/>
    <col min="9" max="9" width="9.00390625" style="1" customWidth="1"/>
    <col min="10" max="10" width="10.421875" style="1" customWidth="1"/>
    <col min="11" max="11" width="5.421875" style="1" bestFit="1" customWidth="1"/>
    <col min="12" max="12" width="2.57421875" style="1" customWidth="1"/>
    <col min="13" max="16384" width="9.00390625" style="1" customWidth="1"/>
  </cols>
  <sheetData>
    <row r="1" spans="2:11" ht="13.5">
      <c r="B1" s="69" t="s">
        <v>145</v>
      </c>
      <c r="C1" s="69"/>
      <c r="D1" s="69"/>
      <c r="E1" s="69"/>
      <c r="F1" s="69"/>
      <c r="G1" s="69"/>
      <c r="H1" s="69"/>
      <c r="I1" s="219" t="s">
        <v>146</v>
      </c>
      <c r="J1" s="219"/>
      <c r="K1" s="219"/>
    </row>
    <row r="2" spans="1:11" ht="17.25">
      <c r="A2" s="220" t="s">
        <v>179</v>
      </c>
      <c r="B2" s="220"/>
      <c r="C2" s="220"/>
      <c r="D2" s="220"/>
      <c r="E2" s="220"/>
      <c r="F2" s="220"/>
      <c r="G2" s="220"/>
      <c r="H2" s="220"/>
      <c r="I2" s="220"/>
      <c r="J2" s="220"/>
      <c r="K2" s="220"/>
    </row>
    <row r="4" spans="2:11" ht="13.5">
      <c r="B4" s="218" t="s">
        <v>147</v>
      </c>
      <c r="C4" s="218"/>
      <c r="D4" s="218"/>
      <c r="E4" s="218"/>
      <c r="F4" s="218"/>
      <c r="G4" s="218"/>
      <c r="H4" s="218"/>
      <c r="I4" s="218"/>
      <c r="J4" s="218"/>
      <c r="K4" s="218"/>
    </row>
    <row r="5" spans="2:11" ht="13.5">
      <c r="B5" s="218" t="s">
        <v>148</v>
      </c>
      <c r="C5" s="218"/>
      <c r="D5" s="218"/>
      <c r="E5" s="218"/>
      <c r="F5" s="218"/>
      <c r="G5" s="218"/>
      <c r="H5" s="218"/>
      <c r="I5" s="218"/>
      <c r="J5" s="218"/>
      <c r="K5" s="218"/>
    </row>
    <row r="6" spans="2:11" ht="13.5">
      <c r="B6" s="218" t="s">
        <v>149</v>
      </c>
      <c r="C6" s="218"/>
      <c r="D6" s="218"/>
      <c r="E6" s="218"/>
      <c r="F6" s="218"/>
      <c r="G6" s="218"/>
      <c r="H6" s="218"/>
      <c r="I6" s="218"/>
      <c r="J6" s="218"/>
      <c r="K6" s="218"/>
    </row>
    <row r="7" ht="13.5">
      <c r="B7" s="1" t="s">
        <v>172</v>
      </c>
    </row>
    <row r="9" spans="2:11" ht="13.5">
      <c r="B9" s="1" t="s">
        <v>151</v>
      </c>
      <c r="E9" s="218"/>
      <c r="F9" s="218"/>
      <c r="G9" s="218"/>
      <c r="H9" s="218"/>
      <c r="I9" s="218"/>
      <c r="J9" s="218"/>
      <c r="K9" s="218"/>
    </row>
    <row r="11" spans="2:11" ht="13.5">
      <c r="B11" s="1" t="s">
        <v>152</v>
      </c>
      <c r="E11" s="218"/>
      <c r="F11" s="218"/>
      <c r="G11" s="218"/>
      <c r="H11" s="218"/>
      <c r="I11" s="218"/>
      <c r="J11" s="218"/>
      <c r="K11" s="218"/>
    </row>
    <row r="13" spans="2:11" ht="13.5">
      <c r="B13" s="1" t="s">
        <v>153</v>
      </c>
      <c r="E13" s="218"/>
      <c r="F13" s="218"/>
      <c r="G13" s="218"/>
      <c r="H13" s="218"/>
      <c r="I13" s="218"/>
      <c r="J13" s="218"/>
      <c r="K13" s="218"/>
    </row>
    <row r="15" spans="2:11" ht="13.5">
      <c r="B15" s="1" t="s">
        <v>154</v>
      </c>
      <c r="E15" s="218"/>
      <c r="F15" s="218"/>
      <c r="G15" s="218"/>
      <c r="H15" s="218"/>
      <c r="I15" s="218"/>
      <c r="J15" s="218"/>
      <c r="K15" s="218"/>
    </row>
    <row r="17" spans="2:11" ht="13.5">
      <c r="B17" s="1" t="s">
        <v>155</v>
      </c>
      <c r="E17" s="69"/>
      <c r="F17" s="69"/>
      <c r="G17" s="222"/>
      <c r="H17" s="222"/>
      <c r="I17" s="222"/>
      <c r="J17" s="222"/>
      <c r="K17" s="222"/>
    </row>
    <row r="18" spans="5:11" ht="13.5">
      <c r="E18" s="218"/>
      <c r="F18" s="218"/>
      <c r="G18" s="218"/>
      <c r="H18" s="218"/>
      <c r="I18" s="218"/>
      <c r="J18" s="218"/>
      <c r="K18" s="218"/>
    </row>
    <row r="20" ht="13.5">
      <c r="B20" s="1" t="s">
        <v>173</v>
      </c>
    </row>
    <row r="21" spans="3:11" ht="13.5">
      <c r="C21" s="1" t="s">
        <v>157</v>
      </c>
      <c r="I21" s="223"/>
      <c r="J21" s="223"/>
      <c r="K21" s="1" t="s">
        <v>158</v>
      </c>
    </row>
    <row r="22" spans="3:11" ht="13.5">
      <c r="C22" s="1" t="s">
        <v>178</v>
      </c>
      <c r="I22" s="223"/>
      <c r="J22" s="223"/>
      <c r="K22" s="1" t="s">
        <v>158</v>
      </c>
    </row>
    <row r="23" spans="3:11" ht="13.5">
      <c r="C23" s="1" t="s">
        <v>160</v>
      </c>
      <c r="I23" s="224">
        <f>IF(I21=0,"",I22/I21*100)</f>
      </c>
      <c r="J23" s="224"/>
      <c r="K23" s="1" t="s">
        <v>174</v>
      </c>
    </row>
    <row r="25" spans="3:11" ht="13.5">
      <c r="C25" s="222" t="s">
        <v>175</v>
      </c>
      <c r="D25" s="222"/>
      <c r="E25" s="222"/>
      <c r="F25" s="222"/>
      <c r="G25" s="222" t="s">
        <v>163</v>
      </c>
      <c r="H25" s="222"/>
      <c r="I25" s="218" t="s">
        <v>164</v>
      </c>
      <c r="J25" s="218"/>
      <c r="K25" s="218"/>
    </row>
    <row r="26" spans="3:11" ht="13.5">
      <c r="C26" s="1" t="s">
        <v>165</v>
      </c>
      <c r="E26" s="70"/>
      <c r="F26" s="1" t="s">
        <v>166</v>
      </c>
      <c r="G26" s="70">
        <f>IF(E26=0,"",E26*I23/100)</f>
      </c>
      <c r="H26" s="1" t="s">
        <v>166</v>
      </c>
      <c r="I26" s="221">
        <f>IF(E26=0,"",E26-G26)</f>
      </c>
      <c r="J26" s="221"/>
      <c r="K26" s="1" t="s">
        <v>166</v>
      </c>
    </row>
    <row r="27" spans="3:11" ht="13.5">
      <c r="C27" s="1" t="s">
        <v>167</v>
      </c>
      <c r="E27" s="70"/>
      <c r="F27" s="1" t="s">
        <v>166</v>
      </c>
      <c r="G27" s="70">
        <f>IF(E27=0,"",E27*I23/100)</f>
      </c>
      <c r="H27" s="1" t="s">
        <v>166</v>
      </c>
      <c r="I27" s="221">
        <f>IF(E27=0,"",E27-G27)</f>
      </c>
      <c r="J27" s="221"/>
      <c r="K27" s="1" t="s">
        <v>166</v>
      </c>
    </row>
    <row r="28" spans="3:11" ht="13.5">
      <c r="C28" s="1" t="s">
        <v>168</v>
      </c>
      <c r="E28" s="70"/>
      <c r="F28" s="1" t="s">
        <v>166</v>
      </c>
      <c r="G28" s="70">
        <f>IF(E28=0,"",E28*I23/100)</f>
      </c>
      <c r="H28" s="1" t="s">
        <v>166</v>
      </c>
      <c r="I28" s="221">
        <f>IF(E28=0,"",E28-G28)</f>
      </c>
      <c r="J28" s="221"/>
      <c r="K28" s="1" t="s">
        <v>166</v>
      </c>
    </row>
    <row r="29" spans="3:11" ht="13.5">
      <c r="C29" s="1" t="s">
        <v>177</v>
      </c>
      <c r="E29" s="70"/>
      <c r="F29" s="1" t="s">
        <v>166</v>
      </c>
      <c r="G29" s="70">
        <f>IF(E29=0,"",E29*I23/100)</f>
      </c>
      <c r="H29" s="1" t="s">
        <v>166</v>
      </c>
      <c r="I29" s="221">
        <f>IF(E29=0,"",E29-G29)</f>
      </c>
      <c r="J29" s="221"/>
      <c r="K29" s="1" t="s">
        <v>166</v>
      </c>
    </row>
    <row r="30" spans="3:11" ht="13.5">
      <c r="C30" s="1" t="s">
        <v>169</v>
      </c>
      <c r="E30" s="70">
        <f>SUM(E26:E29)</f>
        <v>0</v>
      </c>
      <c r="F30" s="1" t="s">
        <v>166</v>
      </c>
      <c r="G30" s="71">
        <f>SUM(G26:G29)</f>
        <v>0</v>
      </c>
      <c r="H30" s="1" t="s">
        <v>166</v>
      </c>
      <c r="I30" s="221">
        <f>E30-G30</f>
        <v>0</v>
      </c>
      <c r="J30" s="221"/>
      <c r="K30" s="1" t="s">
        <v>166</v>
      </c>
    </row>
    <row r="32" ht="13.5">
      <c r="B32" s="1" t="s">
        <v>170</v>
      </c>
    </row>
    <row r="33" spans="4:9" ht="13.5">
      <c r="D33" s="71">
        <f>I30</f>
        <v>0</v>
      </c>
      <c r="E33" s="1" t="s">
        <v>176</v>
      </c>
      <c r="F33" s="223">
        <f>ROUNDDOWN(I30*2/3,0)</f>
        <v>0</v>
      </c>
      <c r="G33" s="223"/>
      <c r="H33" s="223"/>
      <c r="I33" s="1" t="s">
        <v>166</v>
      </c>
    </row>
  </sheetData>
  <sheetProtection/>
  <mergeCells count="23">
    <mergeCell ref="I27:J27"/>
    <mergeCell ref="I28:J28"/>
    <mergeCell ref="I29:J29"/>
    <mergeCell ref="I30:J30"/>
    <mergeCell ref="F33:H33"/>
    <mergeCell ref="I26:J26"/>
    <mergeCell ref="E11:K11"/>
    <mergeCell ref="E13:K13"/>
    <mergeCell ref="E15:K15"/>
    <mergeCell ref="G17:K17"/>
    <mergeCell ref="E18:K18"/>
    <mergeCell ref="I21:J21"/>
    <mergeCell ref="I22:J22"/>
    <mergeCell ref="I23:J23"/>
    <mergeCell ref="C25:F25"/>
    <mergeCell ref="G25:H25"/>
    <mergeCell ref="I25:K25"/>
    <mergeCell ref="E9:K9"/>
    <mergeCell ref="I1:K1"/>
    <mergeCell ref="A2:K2"/>
    <mergeCell ref="B4:K4"/>
    <mergeCell ref="B5:K5"/>
    <mergeCell ref="B6:K6"/>
  </mergeCells>
  <printOptions/>
  <pageMargins left="0.7" right="0.7" top="0.75" bottom="0.75" header="0.3" footer="0.3"/>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B1:L100"/>
  <sheetViews>
    <sheetView zoomScalePageLayoutView="0" workbookViewId="0" topLeftCell="A1">
      <selection activeCell="A1" sqref="A1:IV65536"/>
    </sheetView>
  </sheetViews>
  <sheetFormatPr defaultColWidth="9.140625" defaultRowHeight="15"/>
  <cols>
    <col min="1" max="1" width="2.8515625" style="73" customWidth="1"/>
    <col min="2" max="2" width="3.421875" style="73" customWidth="1"/>
    <col min="3" max="3" width="11.421875" style="73" customWidth="1"/>
    <col min="4" max="8" width="9.421875" style="73" customWidth="1"/>
    <col min="9" max="10" width="5.00390625" style="73" customWidth="1"/>
    <col min="11" max="11" width="9.421875" style="73" customWidth="1"/>
    <col min="12" max="12" width="12.7109375" style="73" customWidth="1"/>
    <col min="13" max="13" width="2.8515625" style="73" customWidth="1"/>
    <col min="14" max="16384" width="9.00390625" style="73" customWidth="1"/>
  </cols>
  <sheetData>
    <row r="1" spans="2:12" ht="13.5">
      <c r="B1" s="72" t="s">
        <v>181</v>
      </c>
      <c r="C1" s="72"/>
      <c r="D1" s="72"/>
      <c r="E1" s="72"/>
      <c r="K1" s="72"/>
      <c r="L1" s="74" t="s">
        <v>182</v>
      </c>
    </row>
    <row r="2" spans="2:12" ht="13.5">
      <c r="B2" s="72"/>
      <c r="C2" s="72"/>
      <c r="D2" s="72"/>
      <c r="E2" s="72"/>
      <c r="K2" s="72"/>
      <c r="L2" s="72"/>
    </row>
    <row r="3" spans="9:12" ht="13.5">
      <c r="I3" s="272" t="s">
        <v>25</v>
      </c>
      <c r="J3" s="272"/>
      <c r="K3" s="272"/>
      <c r="L3" s="272"/>
    </row>
    <row r="4" spans="2:6" ht="13.5">
      <c r="B4" s="242" t="s">
        <v>0</v>
      </c>
      <c r="C4" s="242"/>
      <c r="D4" s="242"/>
      <c r="E4" s="242"/>
      <c r="F4" s="242"/>
    </row>
    <row r="5" spans="2:12" ht="13.5">
      <c r="B5" s="273" t="s">
        <v>183</v>
      </c>
      <c r="C5" s="273"/>
      <c r="D5" s="273"/>
      <c r="E5" s="273"/>
      <c r="F5" s="273"/>
      <c r="G5" s="273"/>
      <c r="H5" s="273"/>
      <c r="I5" s="273"/>
      <c r="J5" s="273"/>
      <c r="K5" s="273"/>
      <c r="L5" s="273"/>
    </row>
    <row r="6" spans="2:12" ht="13.5">
      <c r="B6" s="273"/>
      <c r="C6" s="273"/>
      <c r="D6" s="273"/>
      <c r="E6" s="273"/>
      <c r="F6" s="273"/>
      <c r="G6" s="273"/>
      <c r="H6" s="273"/>
      <c r="I6" s="273"/>
      <c r="J6" s="273"/>
      <c r="K6" s="273"/>
      <c r="L6" s="273"/>
    </row>
    <row r="7" spans="2:12" ht="13.5">
      <c r="B7" s="273"/>
      <c r="C7" s="273"/>
      <c r="D7" s="273"/>
      <c r="E7" s="273"/>
      <c r="F7" s="273"/>
      <c r="G7" s="273"/>
      <c r="H7" s="273"/>
      <c r="I7" s="273"/>
      <c r="J7" s="273"/>
      <c r="K7" s="273"/>
      <c r="L7" s="273"/>
    </row>
    <row r="8" spans="2:12" ht="21.75" customHeight="1">
      <c r="B8" s="274" t="s">
        <v>184</v>
      </c>
      <c r="C8" s="274"/>
      <c r="D8" s="274"/>
      <c r="E8" s="274"/>
      <c r="F8" s="274"/>
      <c r="G8" s="274"/>
      <c r="H8" s="274"/>
      <c r="I8" s="274"/>
      <c r="J8" s="274"/>
      <c r="K8" s="274"/>
      <c r="L8" s="274"/>
    </row>
    <row r="9" spans="2:12" ht="21.75" customHeight="1">
      <c r="B9" s="274"/>
      <c r="C9" s="274"/>
      <c r="D9" s="274"/>
      <c r="E9" s="274"/>
      <c r="F9" s="274"/>
      <c r="G9" s="274"/>
      <c r="H9" s="274"/>
      <c r="I9" s="274"/>
      <c r="J9" s="274"/>
      <c r="K9" s="274"/>
      <c r="L9" s="274"/>
    </row>
    <row r="10" spans="2:3" ht="13.5">
      <c r="B10" s="75"/>
      <c r="C10" s="75"/>
    </row>
    <row r="11" spans="2:12" ht="13.5">
      <c r="B11" s="275" t="s">
        <v>1</v>
      </c>
      <c r="C11" s="275"/>
      <c r="D11" s="275"/>
      <c r="E11" s="275"/>
      <c r="F11" s="275"/>
      <c r="G11" s="275"/>
      <c r="H11" s="275"/>
      <c r="I11" s="275"/>
      <c r="J11" s="275"/>
      <c r="K11" s="275"/>
      <c r="L11" s="275"/>
    </row>
    <row r="12" spans="2:4" ht="14.25" thickBot="1">
      <c r="B12" s="276" t="s">
        <v>24</v>
      </c>
      <c r="C12" s="277"/>
      <c r="D12" s="277"/>
    </row>
    <row r="13" spans="2:12" ht="24" customHeight="1" thickBot="1">
      <c r="B13" s="253" t="s">
        <v>2</v>
      </c>
      <c r="C13" s="254"/>
      <c r="D13" s="263"/>
      <c r="E13" s="264"/>
      <c r="F13" s="264"/>
      <c r="G13" s="264"/>
      <c r="H13" s="264"/>
      <c r="I13" s="264"/>
      <c r="J13" s="264"/>
      <c r="K13" s="265"/>
      <c r="L13" s="76" t="s">
        <v>3</v>
      </c>
    </row>
    <row r="14" spans="2:12" ht="24" customHeight="1" thickBot="1">
      <c r="B14" s="255"/>
      <c r="C14" s="256"/>
      <c r="D14" s="266"/>
      <c r="E14" s="267"/>
      <c r="F14" s="267"/>
      <c r="G14" s="267"/>
      <c r="H14" s="267"/>
      <c r="I14" s="267"/>
      <c r="J14" s="267"/>
      <c r="K14" s="268"/>
      <c r="L14" s="269"/>
    </row>
    <row r="15" spans="2:12" ht="24" customHeight="1">
      <c r="B15" s="253" t="s">
        <v>23</v>
      </c>
      <c r="C15" s="254"/>
      <c r="D15" s="263"/>
      <c r="E15" s="264"/>
      <c r="F15" s="264"/>
      <c r="G15" s="264"/>
      <c r="H15" s="264"/>
      <c r="I15" s="264"/>
      <c r="J15" s="264"/>
      <c r="K15" s="265"/>
      <c r="L15" s="270"/>
    </row>
    <row r="16" spans="2:12" ht="24" customHeight="1" thickBot="1">
      <c r="B16" s="255" t="s">
        <v>185</v>
      </c>
      <c r="C16" s="256"/>
      <c r="D16" s="266"/>
      <c r="E16" s="267"/>
      <c r="F16" s="267"/>
      <c r="G16" s="267"/>
      <c r="H16" s="267"/>
      <c r="I16" s="267"/>
      <c r="J16" s="267"/>
      <c r="K16" s="268"/>
      <c r="L16" s="271"/>
    </row>
    <row r="17" spans="2:12" ht="24" customHeight="1">
      <c r="B17" s="253" t="s">
        <v>4</v>
      </c>
      <c r="C17" s="254"/>
      <c r="D17" s="257" t="s">
        <v>204</v>
      </c>
      <c r="E17" s="258"/>
      <c r="F17" s="258"/>
      <c r="G17" s="258"/>
      <c r="H17" s="258"/>
      <c r="I17" s="258"/>
      <c r="J17" s="258"/>
      <c r="K17" s="258"/>
      <c r="L17" s="259"/>
    </row>
    <row r="18" spans="2:12" ht="24" customHeight="1" thickBot="1">
      <c r="B18" s="255"/>
      <c r="C18" s="256"/>
      <c r="D18" s="260"/>
      <c r="E18" s="261"/>
      <c r="F18" s="261"/>
      <c r="G18" s="261"/>
      <c r="H18" s="261"/>
      <c r="I18" s="261"/>
      <c r="J18" s="261"/>
      <c r="K18" s="261"/>
      <c r="L18" s="262"/>
    </row>
    <row r="19" spans="2:12" ht="24" customHeight="1" thickBot="1">
      <c r="B19" s="253" t="s">
        <v>186</v>
      </c>
      <c r="C19" s="254"/>
      <c r="D19" s="263"/>
      <c r="E19" s="264"/>
      <c r="F19" s="264"/>
      <c r="G19" s="265"/>
      <c r="H19" s="77" t="s">
        <v>5</v>
      </c>
      <c r="I19" s="248"/>
      <c r="J19" s="249"/>
      <c r="K19" s="249"/>
      <c r="L19" s="250"/>
    </row>
    <row r="20" spans="2:12" ht="24" customHeight="1" thickBot="1">
      <c r="B20" s="255"/>
      <c r="C20" s="256"/>
      <c r="D20" s="266"/>
      <c r="E20" s="267"/>
      <c r="F20" s="267"/>
      <c r="G20" s="268"/>
      <c r="H20" s="78" t="s">
        <v>21</v>
      </c>
      <c r="I20" s="248"/>
      <c r="J20" s="249"/>
      <c r="K20" s="249"/>
      <c r="L20" s="250"/>
    </row>
    <row r="21" spans="2:12" ht="24" customHeight="1" thickBot="1">
      <c r="B21" s="243" t="s">
        <v>6</v>
      </c>
      <c r="C21" s="244"/>
      <c r="D21" s="245"/>
      <c r="E21" s="246"/>
      <c r="F21" s="246"/>
      <c r="G21" s="247"/>
      <c r="H21" s="78" t="s">
        <v>7</v>
      </c>
      <c r="I21" s="248"/>
      <c r="J21" s="249"/>
      <c r="K21" s="249"/>
      <c r="L21" s="250"/>
    </row>
    <row r="22" spans="2:12" ht="27.75" customHeight="1" thickBot="1">
      <c r="B22" s="243" t="s">
        <v>187</v>
      </c>
      <c r="C22" s="251"/>
      <c r="D22" s="244"/>
      <c r="E22" s="248" t="s">
        <v>20</v>
      </c>
      <c r="F22" s="249"/>
      <c r="G22" s="249"/>
      <c r="H22" s="249"/>
      <c r="I22" s="249"/>
      <c r="J22" s="249"/>
      <c r="K22" s="249"/>
      <c r="L22" s="250"/>
    </row>
    <row r="23" spans="2:12" ht="13.5" customHeight="1">
      <c r="B23" s="252" t="s">
        <v>19</v>
      </c>
      <c r="C23" s="252"/>
      <c r="D23" s="252"/>
      <c r="E23" s="252"/>
      <c r="F23" s="252"/>
      <c r="G23" s="252"/>
      <c r="H23" s="252"/>
      <c r="I23" s="252"/>
      <c r="J23" s="252"/>
      <c r="K23" s="252"/>
      <c r="L23" s="252"/>
    </row>
    <row r="24" ht="13.5">
      <c r="B24" s="73" t="s">
        <v>188</v>
      </c>
    </row>
    <row r="25" ht="13.5">
      <c r="B25" s="73" t="s">
        <v>189</v>
      </c>
    </row>
    <row r="26" ht="13.5">
      <c r="B26" s="73" t="s">
        <v>190</v>
      </c>
    </row>
    <row r="27" ht="13.5">
      <c r="B27" s="73" t="s">
        <v>200</v>
      </c>
    </row>
    <row r="28" ht="13.5">
      <c r="B28" s="73" t="s">
        <v>201</v>
      </c>
    </row>
    <row r="29" ht="13.5">
      <c r="B29" s="73" t="s">
        <v>202</v>
      </c>
    </row>
    <row r="31" spans="2:7" ht="13.5">
      <c r="B31" s="242" t="s">
        <v>199</v>
      </c>
      <c r="C31" s="242"/>
      <c r="D31" s="242"/>
      <c r="E31" s="242"/>
      <c r="F31" s="242"/>
      <c r="G31" s="242"/>
    </row>
    <row r="32" ht="14.25" thickBot="1"/>
    <row r="33" spans="2:12" ht="21.75" customHeight="1">
      <c r="B33" s="225">
        <f>B32+1</f>
        <v>1</v>
      </c>
      <c r="C33" s="79" t="s">
        <v>191</v>
      </c>
      <c r="D33" s="228"/>
      <c r="E33" s="229"/>
      <c r="F33" s="229"/>
      <c r="G33" s="230"/>
      <c r="H33" s="231" t="s">
        <v>192</v>
      </c>
      <c r="I33" s="232"/>
      <c r="J33" s="233" t="s">
        <v>193</v>
      </c>
      <c r="K33" s="234"/>
      <c r="L33" s="235"/>
    </row>
    <row r="34" spans="2:12" ht="21.75" customHeight="1">
      <c r="B34" s="226"/>
      <c r="C34" s="80" t="s">
        <v>194</v>
      </c>
      <c r="D34" s="236"/>
      <c r="E34" s="237"/>
      <c r="F34" s="237"/>
      <c r="G34" s="237"/>
      <c r="H34" s="237"/>
      <c r="I34" s="237"/>
      <c r="J34" s="237"/>
      <c r="K34" s="237"/>
      <c r="L34" s="238"/>
    </row>
    <row r="35" spans="2:12" ht="21.75" customHeight="1">
      <c r="B35" s="226"/>
      <c r="C35" s="80" t="s">
        <v>195</v>
      </c>
      <c r="D35" s="236"/>
      <c r="E35" s="237"/>
      <c r="F35" s="237"/>
      <c r="G35" s="237"/>
      <c r="H35" s="237"/>
      <c r="I35" s="237"/>
      <c r="J35" s="237"/>
      <c r="K35" s="237"/>
      <c r="L35" s="238"/>
    </row>
    <row r="36" spans="2:12" ht="21.75" customHeight="1" thickBot="1">
      <c r="B36" s="227"/>
      <c r="C36" s="81" t="s">
        <v>196</v>
      </c>
      <c r="D36" s="239" t="s">
        <v>205</v>
      </c>
      <c r="E36" s="240"/>
      <c r="F36" s="240"/>
      <c r="G36" s="240"/>
      <c r="H36" s="240"/>
      <c r="I36" s="240"/>
      <c r="J36" s="240"/>
      <c r="K36" s="240"/>
      <c r="L36" s="241"/>
    </row>
    <row r="37" spans="2:12" ht="21.75" customHeight="1">
      <c r="B37" s="225">
        <f>B33+1</f>
        <v>2</v>
      </c>
      <c r="C37" s="79" t="s">
        <v>191</v>
      </c>
      <c r="D37" s="228"/>
      <c r="E37" s="229"/>
      <c r="F37" s="229"/>
      <c r="G37" s="230"/>
      <c r="H37" s="231" t="s">
        <v>192</v>
      </c>
      <c r="I37" s="232"/>
      <c r="J37" s="233" t="s">
        <v>193</v>
      </c>
      <c r="K37" s="234"/>
      <c r="L37" s="235"/>
    </row>
    <row r="38" spans="2:12" ht="21.75" customHeight="1">
      <c r="B38" s="226"/>
      <c r="C38" s="80" t="s">
        <v>194</v>
      </c>
      <c r="D38" s="236"/>
      <c r="E38" s="237"/>
      <c r="F38" s="237"/>
      <c r="G38" s="237"/>
      <c r="H38" s="237"/>
      <c r="I38" s="237"/>
      <c r="J38" s="237"/>
      <c r="K38" s="237"/>
      <c r="L38" s="238"/>
    </row>
    <row r="39" spans="2:12" ht="21.75" customHeight="1">
      <c r="B39" s="226"/>
      <c r="C39" s="80" t="s">
        <v>195</v>
      </c>
      <c r="D39" s="236"/>
      <c r="E39" s="237"/>
      <c r="F39" s="237"/>
      <c r="G39" s="237"/>
      <c r="H39" s="237"/>
      <c r="I39" s="237"/>
      <c r="J39" s="237"/>
      <c r="K39" s="237"/>
      <c r="L39" s="238"/>
    </row>
    <row r="40" spans="2:12" ht="21.75" customHeight="1" thickBot="1">
      <c r="B40" s="227"/>
      <c r="C40" s="81" t="s">
        <v>196</v>
      </c>
      <c r="D40" s="239" t="s">
        <v>204</v>
      </c>
      <c r="E40" s="240"/>
      <c r="F40" s="240"/>
      <c r="G40" s="240"/>
      <c r="H40" s="240"/>
      <c r="I40" s="240"/>
      <c r="J40" s="240"/>
      <c r="K40" s="240"/>
      <c r="L40" s="241"/>
    </row>
    <row r="41" spans="2:12" ht="21.75" customHeight="1">
      <c r="B41" s="225">
        <f>B37+1</f>
        <v>3</v>
      </c>
      <c r="C41" s="79" t="s">
        <v>191</v>
      </c>
      <c r="D41" s="228"/>
      <c r="E41" s="229"/>
      <c r="F41" s="229"/>
      <c r="G41" s="230"/>
      <c r="H41" s="231" t="s">
        <v>192</v>
      </c>
      <c r="I41" s="232"/>
      <c r="J41" s="233" t="s">
        <v>193</v>
      </c>
      <c r="K41" s="234"/>
      <c r="L41" s="235"/>
    </row>
    <row r="42" spans="2:12" ht="21.75" customHeight="1">
      <c r="B42" s="226"/>
      <c r="C42" s="80" t="s">
        <v>194</v>
      </c>
      <c r="D42" s="236"/>
      <c r="E42" s="237"/>
      <c r="F42" s="237"/>
      <c r="G42" s="237"/>
      <c r="H42" s="237"/>
      <c r="I42" s="237"/>
      <c r="J42" s="237"/>
      <c r="K42" s="237"/>
      <c r="L42" s="238"/>
    </row>
    <row r="43" spans="2:12" ht="21.75" customHeight="1">
      <c r="B43" s="226"/>
      <c r="C43" s="80" t="s">
        <v>195</v>
      </c>
      <c r="D43" s="236"/>
      <c r="E43" s="237"/>
      <c r="F43" s="237"/>
      <c r="G43" s="237"/>
      <c r="H43" s="237"/>
      <c r="I43" s="237"/>
      <c r="J43" s="237"/>
      <c r="K43" s="237"/>
      <c r="L43" s="238"/>
    </row>
    <row r="44" spans="2:12" ht="21.75" customHeight="1" thickBot="1">
      <c r="B44" s="227"/>
      <c r="C44" s="81" t="s">
        <v>196</v>
      </c>
      <c r="D44" s="239" t="s">
        <v>204</v>
      </c>
      <c r="E44" s="240"/>
      <c r="F44" s="240"/>
      <c r="G44" s="240"/>
      <c r="H44" s="240"/>
      <c r="I44" s="240"/>
      <c r="J44" s="240"/>
      <c r="K44" s="240"/>
      <c r="L44" s="241"/>
    </row>
    <row r="45" ht="13.5">
      <c r="B45" s="73" t="s">
        <v>198</v>
      </c>
    </row>
    <row r="46" ht="13.5">
      <c r="B46" s="73" t="s">
        <v>197</v>
      </c>
    </row>
    <row r="47" ht="14.25" thickBot="1"/>
    <row r="48" spans="2:12" ht="22.5" customHeight="1">
      <c r="B48" s="225">
        <f>B41+1</f>
        <v>4</v>
      </c>
      <c r="C48" s="79" t="s">
        <v>191</v>
      </c>
      <c r="D48" s="228"/>
      <c r="E48" s="229"/>
      <c r="F48" s="229"/>
      <c r="G48" s="230"/>
      <c r="H48" s="231" t="s">
        <v>192</v>
      </c>
      <c r="I48" s="232"/>
      <c r="J48" s="233" t="s">
        <v>193</v>
      </c>
      <c r="K48" s="234"/>
      <c r="L48" s="235"/>
    </row>
    <row r="49" spans="2:12" ht="22.5" customHeight="1">
      <c r="B49" s="226"/>
      <c r="C49" s="80" t="s">
        <v>194</v>
      </c>
      <c r="D49" s="236"/>
      <c r="E49" s="237"/>
      <c r="F49" s="237"/>
      <c r="G49" s="237"/>
      <c r="H49" s="237"/>
      <c r="I49" s="237"/>
      <c r="J49" s="237"/>
      <c r="K49" s="237"/>
      <c r="L49" s="238"/>
    </row>
    <row r="50" spans="2:12" ht="22.5" customHeight="1">
      <c r="B50" s="226"/>
      <c r="C50" s="80" t="s">
        <v>195</v>
      </c>
      <c r="D50" s="236"/>
      <c r="E50" s="237"/>
      <c r="F50" s="237"/>
      <c r="G50" s="237"/>
      <c r="H50" s="237"/>
      <c r="I50" s="237"/>
      <c r="J50" s="237"/>
      <c r="K50" s="237"/>
      <c r="L50" s="238"/>
    </row>
    <row r="51" spans="2:12" ht="22.5" customHeight="1" thickBot="1">
      <c r="B51" s="227"/>
      <c r="C51" s="81" t="s">
        <v>196</v>
      </c>
      <c r="D51" s="239" t="s">
        <v>204</v>
      </c>
      <c r="E51" s="240"/>
      <c r="F51" s="240"/>
      <c r="G51" s="240"/>
      <c r="H51" s="240"/>
      <c r="I51" s="240"/>
      <c r="J51" s="240"/>
      <c r="K51" s="240"/>
      <c r="L51" s="241"/>
    </row>
    <row r="52" spans="2:12" ht="22.5" customHeight="1">
      <c r="B52" s="225">
        <f>B48+1</f>
        <v>5</v>
      </c>
      <c r="C52" s="79" t="s">
        <v>191</v>
      </c>
      <c r="D52" s="228"/>
      <c r="E52" s="229"/>
      <c r="F52" s="229"/>
      <c r="G52" s="230"/>
      <c r="H52" s="231" t="s">
        <v>192</v>
      </c>
      <c r="I52" s="232"/>
      <c r="J52" s="233" t="s">
        <v>193</v>
      </c>
      <c r="K52" s="234"/>
      <c r="L52" s="235"/>
    </row>
    <row r="53" spans="2:12" ht="22.5" customHeight="1">
      <c r="B53" s="226"/>
      <c r="C53" s="80" t="s">
        <v>194</v>
      </c>
      <c r="D53" s="236"/>
      <c r="E53" s="237"/>
      <c r="F53" s="237"/>
      <c r="G53" s="237"/>
      <c r="H53" s="237"/>
      <c r="I53" s="237"/>
      <c r="J53" s="237"/>
      <c r="K53" s="237"/>
      <c r="L53" s="238"/>
    </row>
    <row r="54" spans="2:12" ht="22.5" customHeight="1">
      <c r="B54" s="226"/>
      <c r="C54" s="80" t="s">
        <v>195</v>
      </c>
      <c r="D54" s="236"/>
      <c r="E54" s="237"/>
      <c r="F54" s="237"/>
      <c r="G54" s="237"/>
      <c r="H54" s="237"/>
      <c r="I54" s="237"/>
      <c r="J54" s="237"/>
      <c r="K54" s="237"/>
      <c r="L54" s="238"/>
    </row>
    <row r="55" spans="2:12" ht="22.5" customHeight="1" thickBot="1">
      <c r="B55" s="227"/>
      <c r="C55" s="81" t="s">
        <v>196</v>
      </c>
      <c r="D55" s="239" t="s">
        <v>204</v>
      </c>
      <c r="E55" s="240"/>
      <c r="F55" s="240"/>
      <c r="G55" s="240"/>
      <c r="H55" s="240"/>
      <c r="I55" s="240"/>
      <c r="J55" s="240"/>
      <c r="K55" s="240"/>
      <c r="L55" s="241"/>
    </row>
    <row r="56" spans="2:12" ht="22.5" customHeight="1">
      <c r="B56" s="225">
        <f>B52+1</f>
        <v>6</v>
      </c>
      <c r="C56" s="79" t="s">
        <v>191</v>
      </c>
      <c r="D56" s="228"/>
      <c r="E56" s="229"/>
      <c r="F56" s="229"/>
      <c r="G56" s="230"/>
      <c r="H56" s="231" t="s">
        <v>192</v>
      </c>
      <c r="I56" s="232"/>
      <c r="J56" s="233" t="s">
        <v>193</v>
      </c>
      <c r="K56" s="234"/>
      <c r="L56" s="235"/>
    </row>
    <row r="57" spans="2:12" ht="22.5" customHeight="1">
      <c r="B57" s="226"/>
      <c r="C57" s="80" t="s">
        <v>194</v>
      </c>
      <c r="D57" s="236"/>
      <c r="E57" s="237"/>
      <c r="F57" s="237"/>
      <c r="G57" s="237"/>
      <c r="H57" s="237"/>
      <c r="I57" s="237"/>
      <c r="J57" s="237"/>
      <c r="K57" s="237"/>
      <c r="L57" s="238"/>
    </row>
    <row r="58" spans="2:12" ht="22.5" customHeight="1">
      <c r="B58" s="226"/>
      <c r="C58" s="80" t="s">
        <v>195</v>
      </c>
      <c r="D58" s="236"/>
      <c r="E58" s="237"/>
      <c r="F58" s="237"/>
      <c r="G58" s="237"/>
      <c r="H58" s="237"/>
      <c r="I58" s="237"/>
      <c r="J58" s="237"/>
      <c r="K58" s="237"/>
      <c r="L58" s="238"/>
    </row>
    <row r="59" spans="2:12" ht="22.5" customHeight="1" thickBot="1">
      <c r="B59" s="227"/>
      <c r="C59" s="81" t="s">
        <v>196</v>
      </c>
      <c r="D59" s="239" t="s">
        <v>204</v>
      </c>
      <c r="E59" s="240"/>
      <c r="F59" s="240"/>
      <c r="G59" s="240"/>
      <c r="H59" s="240"/>
      <c r="I59" s="240"/>
      <c r="J59" s="240"/>
      <c r="K59" s="240"/>
      <c r="L59" s="241"/>
    </row>
    <row r="60" spans="2:12" ht="22.5" customHeight="1">
      <c r="B60" s="225">
        <f>B56+1</f>
        <v>7</v>
      </c>
      <c r="C60" s="79" t="s">
        <v>191</v>
      </c>
      <c r="D60" s="228"/>
      <c r="E60" s="229"/>
      <c r="F60" s="229"/>
      <c r="G60" s="230"/>
      <c r="H60" s="231" t="s">
        <v>192</v>
      </c>
      <c r="I60" s="232"/>
      <c r="J60" s="233" t="s">
        <v>193</v>
      </c>
      <c r="K60" s="234"/>
      <c r="L60" s="235"/>
    </row>
    <row r="61" spans="2:12" ht="22.5" customHeight="1">
      <c r="B61" s="226"/>
      <c r="C61" s="80" t="s">
        <v>194</v>
      </c>
      <c r="D61" s="236"/>
      <c r="E61" s="237"/>
      <c r="F61" s="237"/>
      <c r="G61" s="237"/>
      <c r="H61" s="237"/>
      <c r="I61" s="237"/>
      <c r="J61" s="237"/>
      <c r="K61" s="237"/>
      <c r="L61" s="238"/>
    </row>
    <row r="62" spans="2:12" ht="22.5" customHeight="1">
      <c r="B62" s="226"/>
      <c r="C62" s="80" t="s">
        <v>195</v>
      </c>
      <c r="D62" s="236"/>
      <c r="E62" s="237"/>
      <c r="F62" s="237"/>
      <c r="G62" s="237"/>
      <c r="H62" s="237"/>
      <c r="I62" s="237"/>
      <c r="J62" s="237"/>
      <c r="K62" s="237"/>
      <c r="L62" s="238"/>
    </row>
    <row r="63" spans="2:12" ht="22.5" customHeight="1" thickBot="1">
      <c r="B63" s="227"/>
      <c r="C63" s="81" t="s">
        <v>196</v>
      </c>
      <c r="D63" s="239" t="s">
        <v>204</v>
      </c>
      <c r="E63" s="240"/>
      <c r="F63" s="240"/>
      <c r="G63" s="240"/>
      <c r="H63" s="240"/>
      <c r="I63" s="240"/>
      <c r="J63" s="240"/>
      <c r="K63" s="240"/>
      <c r="L63" s="241"/>
    </row>
    <row r="64" spans="2:12" ht="22.5" customHeight="1">
      <c r="B64" s="225">
        <f>B60+1</f>
        <v>8</v>
      </c>
      <c r="C64" s="79" t="s">
        <v>191</v>
      </c>
      <c r="D64" s="228"/>
      <c r="E64" s="229"/>
      <c r="F64" s="229"/>
      <c r="G64" s="230"/>
      <c r="H64" s="231" t="s">
        <v>192</v>
      </c>
      <c r="I64" s="232"/>
      <c r="J64" s="233" t="s">
        <v>193</v>
      </c>
      <c r="K64" s="234"/>
      <c r="L64" s="235"/>
    </row>
    <row r="65" spans="2:12" ht="22.5" customHeight="1">
      <c r="B65" s="226"/>
      <c r="C65" s="80" t="s">
        <v>194</v>
      </c>
      <c r="D65" s="236"/>
      <c r="E65" s="237"/>
      <c r="F65" s="237"/>
      <c r="G65" s="237"/>
      <c r="H65" s="237"/>
      <c r="I65" s="237"/>
      <c r="J65" s="237"/>
      <c r="K65" s="237"/>
      <c r="L65" s="238"/>
    </row>
    <row r="66" spans="2:12" ht="22.5" customHeight="1">
      <c r="B66" s="226"/>
      <c r="C66" s="80" t="s">
        <v>195</v>
      </c>
      <c r="D66" s="236"/>
      <c r="E66" s="237"/>
      <c r="F66" s="237"/>
      <c r="G66" s="237"/>
      <c r="H66" s="237"/>
      <c r="I66" s="237"/>
      <c r="J66" s="237"/>
      <c r="K66" s="237"/>
      <c r="L66" s="238"/>
    </row>
    <row r="67" spans="2:12" ht="22.5" customHeight="1" thickBot="1">
      <c r="B67" s="227"/>
      <c r="C67" s="81" t="s">
        <v>196</v>
      </c>
      <c r="D67" s="239" t="s">
        <v>204</v>
      </c>
      <c r="E67" s="240"/>
      <c r="F67" s="240"/>
      <c r="G67" s="240"/>
      <c r="H67" s="240"/>
      <c r="I67" s="240"/>
      <c r="J67" s="240"/>
      <c r="K67" s="240"/>
      <c r="L67" s="241"/>
    </row>
    <row r="68" spans="2:12" ht="22.5" customHeight="1">
      <c r="B68" s="225">
        <f>B64+1</f>
        <v>9</v>
      </c>
      <c r="C68" s="79" t="s">
        <v>191</v>
      </c>
      <c r="D68" s="228"/>
      <c r="E68" s="229"/>
      <c r="F68" s="229"/>
      <c r="G68" s="230"/>
      <c r="H68" s="231" t="s">
        <v>192</v>
      </c>
      <c r="I68" s="232"/>
      <c r="J68" s="233" t="s">
        <v>193</v>
      </c>
      <c r="K68" s="234"/>
      <c r="L68" s="235"/>
    </row>
    <row r="69" spans="2:12" ht="22.5" customHeight="1">
      <c r="B69" s="226"/>
      <c r="C69" s="80" t="s">
        <v>194</v>
      </c>
      <c r="D69" s="236"/>
      <c r="E69" s="237"/>
      <c r="F69" s="237"/>
      <c r="G69" s="237"/>
      <c r="H69" s="237"/>
      <c r="I69" s="237"/>
      <c r="J69" s="237"/>
      <c r="K69" s="237"/>
      <c r="L69" s="238"/>
    </row>
    <row r="70" spans="2:12" ht="22.5" customHeight="1">
      <c r="B70" s="226"/>
      <c r="C70" s="80" t="s">
        <v>195</v>
      </c>
      <c r="D70" s="236"/>
      <c r="E70" s="237"/>
      <c r="F70" s="237"/>
      <c r="G70" s="237"/>
      <c r="H70" s="237"/>
      <c r="I70" s="237"/>
      <c r="J70" s="237"/>
      <c r="K70" s="237"/>
      <c r="L70" s="238"/>
    </row>
    <row r="71" spans="2:12" ht="22.5" customHeight="1" thickBot="1">
      <c r="B71" s="227"/>
      <c r="C71" s="81" t="s">
        <v>196</v>
      </c>
      <c r="D71" s="239" t="s">
        <v>204</v>
      </c>
      <c r="E71" s="240"/>
      <c r="F71" s="240"/>
      <c r="G71" s="240"/>
      <c r="H71" s="240"/>
      <c r="I71" s="240"/>
      <c r="J71" s="240"/>
      <c r="K71" s="240"/>
      <c r="L71" s="241"/>
    </row>
    <row r="72" spans="2:12" ht="22.5" customHeight="1">
      <c r="B72" s="225">
        <f>B68+1</f>
        <v>10</v>
      </c>
      <c r="C72" s="79" t="s">
        <v>191</v>
      </c>
      <c r="D72" s="228"/>
      <c r="E72" s="229"/>
      <c r="F72" s="229"/>
      <c r="G72" s="230"/>
      <c r="H72" s="231" t="s">
        <v>192</v>
      </c>
      <c r="I72" s="232"/>
      <c r="J72" s="233" t="s">
        <v>193</v>
      </c>
      <c r="K72" s="234"/>
      <c r="L72" s="235"/>
    </row>
    <row r="73" spans="2:12" ht="22.5" customHeight="1">
      <c r="B73" s="226"/>
      <c r="C73" s="80" t="s">
        <v>194</v>
      </c>
      <c r="D73" s="236"/>
      <c r="E73" s="237"/>
      <c r="F73" s="237"/>
      <c r="G73" s="237"/>
      <c r="H73" s="237"/>
      <c r="I73" s="237"/>
      <c r="J73" s="237"/>
      <c r="K73" s="237"/>
      <c r="L73" s="238"/>
    </row>
    <row r="74" spans="2:12" ht="22.5" customHeight="1">
      <c r="B74" s="226"/>
      <c r="C74" s="80" t="s">
        <v>195</v>
      </c>
      <c r="D74" s="236"/>
      <c r="E74" s="237"/>
      <c r="F74" s="237"/>
      <c r="G74" s="237"/>
      <c r="H74" s="237"/>
      <c r="I74" s="237"/>
      <c r="J74" s="237"/>
      <c r="K74" s="237"/>
      <c r="L74" s="238"/>
    </row>
    <row r="75" spans="2:12" ht="22.5" customHeight="1" thickBot="1">
      <c r="B75" s="227"/>
      <c r="C75" s="81" t="s">
        <v>196</v>
      </c>
      <c r="D75" s="239" t="s">
        <v>204</v>
      </c>
      <c r="E75" s="240"/>
      <c r="F75" s="240"/>
      <c r="G75" s="240"/>
      <c r="H75" s="240"/>
      <c r="I75" s="240"/>
      <c r="J75" s="240"/>
      <c r="K75" s="240"/>
      <c r="L75" s="241"/>
    </row>
    <row r="76" spans="2:12" ht="22.5" customHeight="1">
      <c r="B76" s="225">
        <f>B72+1</f>
        <v>11</v>
      </c>
      <c r="C76" s="79" t="s">
        <v>191</v>
      </c>
      <c r="D76" s="228"/>
      <c r="E76" s="229"/>
      <c r="F76" s="229"/>
      <c r="G76" s="230"/>
      <c r="H76" s="231" t="s">
        <v>192</v>
      </c>
      <c r="I76" s="232"/>
      <c r="J76" s="233" t="s">
        <v>193</v>
      </c>
      <c r="K76" s="234"/>
      <c r="L76" s="235"/>
    </row>
    <row r="77" spans="2:12" ht="22.5" customHeight="1">
      <c r="B77" s="226"/>
      <c r="C77" s="80" t="s">
        <v>194</v>
      </c>
      <c r="D77" s="236"/>
      <c r="E77" s="237"/>
      <c r="F77" s="237"/>
      <c r="G77" s="237"/>
      <c r="H77" s="237"/>
      <c r="I77" s="237"/>
      <c r="J77" s="237"/>
      <c r="K77" s="237"/>
      <c r="L77" s="238"/>
    </row>
    <row r="78" spans="2:12" ht="22.5" customHeight="1">
      <c r="B78" s="226"/>
      <c r="C78" s="80" t="s">
        <v>195</v>
      </c>
      <c r="D78" s="236"/>
      <c r="E78" s="237"/>
      <c r="F78" s="237"/>
      <c r="G78" s="237"/>
      <c r="H78" s="237"/>
      <c r="I78" s="237"/>
      <c r="J78" s="237"/>
      <c r="K78" s="237"/>
      <c r="L78" s="238"/>
    </row>
    <row r="79" spans="2:12" ht="22.5" customHeight="1" thickBot="1">
      <c r="B79" s="227"/>
      <c r="C79" s="81" t="s">
        <v>196</v>
      </c>
      <c r="D79" s="239" t="s">
        <v>204</v>
      </c>
      <c r="E79" s="240"/>
      <c r="F79" s="240"/>
      <c r="G79" s="240"/>
      <c r="H79" s="240"/>
      <c r="I79" s="240"/>
      <c r="J79" s="240"/>
      <c r="K79" s="240"/>
      <c r="L79" s="241"/>
    </row>
    <row r="80" spans="2:12" ht="22.5" customHeight="1">
      <c r="B80" s="225">
        <f>B76+1</f>
        <v>12</v>
      </c>
      <c r="C80" s="79" t="s">
        <v>191</v>
      </c>
      <c r="D80" s="228"/>
      <c r="E80" s="229"/>
      <c r="F80" s="229"/>
      <c r="G80" s="230"/>
      <c r="H80" s="231" t="s">
        <v>192</v>
      </c>
      <c r="I80" s="232"/>
      <c r="J80" s="233" t="s">
        <v>193</v>
      </c>
      <c r="K80" s="234"/>
      <c r="L80" s="235"/>
    </row>
    <row r="81" spans="2:12" ht="22.5" customHeight="1">
      <c r="B81" s="226"/>
      <c r="C81" s="80" t="s">
        <v>194</v>
      </c>
      <c r="D81" s="236"/>
      <c r="E81" s="237"/>
      <c r="F81" s="237"/>
      <c r="G81" s="237"/>
      <c r="H81" s="237"/>
      <c r="I81" s="237"/>
      <c r="J81" s="237"/>
      <c r="K81" s="237"/>
      <c r="L81" s="238"/>
    </row>
    <row r="82" spans="2:12" ht="22.5" customHeight="1">
      <c r="B82" s="226"/>
      <c r="C82" s="80" t="s">
        <v>195</v>
      </c>
      <c r="D82" s="236"/>
      <c r="E82" s="237"/>
      <c r="F82" s="237"/>
      <c r="G82" s="237"/>
      <c r="H82" s="237"/>
      <c r="I82" s="237"/>
      <c r="J82" s="237"/>
      <c r="K82" s="237"/>
      <c r="L82" s="238"/>
    </row>
    <row r="83" spans="2:12" ht="22.5" customHeight="1" thickBot="1">
      <c r="B83" s="227"/>
      <c r="C83" s="81" t="s">
        <v>196</v>
      </c>
      <c r="D83" s="239" t="s">
        <v>204</v>
      </c>
      <c r="E83" s="240"/>
      <c r="F83" s="240"/>
      <c r="G83" s="240"/>
      <c r="H83" s="240"/>
      <c r="I83" s="240"/>
      <c r="J83" s="240"/>
      <c r="K83" s="240"/>
      <c r="L83" s="241"/>
    </row>
    <row r="85" spans="2:12" ht="13.5">
      <c r="B85" s="82"/>
      <c r="C85" s="82"/>
      <c r="D85" s="82"/>
      <c r="E85" s="82"/>
      <c r="F85" s="82"/>
      <c r="G85" s="82"/>
      <c r="H85" s="82"/>
      <c r="I85" s="82"/>
      <c r="J85" s="82"/>
      <c r="K85" s="82"/>
      <c r="L85" s="82"/>
    </row>
    <row r="86" spans="2:12" ht="13.5">
      <c r="B86" s="82"/>
      <c r="C86" s="82"/>
      <c r="D86" s="82"/>
      <c r="E86" s="82"/>
      <c r="F86" s="82"/>
      <c r="G86" s="82"/>
      <c r="H86" s="82"/>
      <c r="I86" s="82"/>
      <c r="J86" s="82"/>
      <c r="K86" s="82"/>
      <c r="L86" s="82"/>
    </row>
    <row r="87" spans="2:12" ht="13.5">
      <c r="B87" s="82"/>
      <c r="C87" s="82"/>
      <c r="D87" s="82"/>
      <c r="E87" s="82"/>
      <c r="F87" s="82"/>
      <c r="G87" s="82"/>
      <c r="H87" s="82"/>
      <c r="I87" s="82"/>
      <c r="J87" s="82"/>
      <c r="K87" s="82"/>
      <c r="L87" s="82"/>
    </row>
    <row r="88" spans="2:12" ht="13.5">
      <c r="B88" s="82"/>
      <c r="C88" s="82"/>
      <c r="D88" s="82"/>
      <c r="E88" s="82"/>
      <c r="F88" s="82"/>
      <c r="G88" s="82"/>
      <c r="H88" s="82"/>
      <c r="I88" s="82"/>
      <c r="J88" s="82"/>
      <c r="K88" s="82"/>
      <c r="L88" s="82"/>
    </row>
    <row r="89" spans="2:12" ht="13.5">
      <c r="B89" s="82"/>
      <c r="C89" s="82"/>
      <c r="D89" s="82"/>
      <c r="E89" s="82"/>
      <c r="F89" s="82"/>
      <c r="G89" s="82"/>
      <c r="H89" s="82"/>
      <c r="I89" s="82"/>
      <c r="J89" s="82"/>
      <c r="K89" s="82"/>
      <c r="L89" s="82"/>
    </row>
    <row r="90" spans="2:12" ht="13.5">
      <c r="B90" s="82"/>
      <c r="C90" s="82"/>
      <c r="D90" s="82"/>
      <c r="E90" s="82"/>
      <c r="F90" s="82"/>
      <c r="G90" s="82"/>
      <c r="H90" s="82"/>
      <c r="I90" s="82"/>
      <c r="J90" s="82"/>
      <c r="K90" s="82"/>
      <c r="L90" s="82"/>
    </row>
    <row r="91" spans="2:12" ht="13.5">
      <c r="B91" s="82"/>
      <c r="C91" s="82"/>
      <c r="D91" s="82"/>
      <c r="E91" s="82"/>
      <c r="F91" s="82"/>
      <c r="G91" s="82"/>
      <c r="H91" s="82"/>
      <c r="I91" s="82"/>
      <c r="J91" s="82"/>
      <c r="K91" s="82"/>
      <c r="L91" s="82"/>
    </row>
    <row r="92" spans="2:12" ht="13.5">
      <c r="B92" s="82"/>
      <c r="C92" s="82"/>
      <c r="D92" s="82"/>
      <c r="E92" s="82"/>
      <c r="F92" s="82"/>
      <c r="G92" s="82"/>
      <c r="H92" s="82"/>
      <c r="I92" s="82"/>
      <c r="J92" s="82"/>
      <c r="K92" s="82"/>
      <c r="L92" s="82"/>
    </row>
    <row r="93" spans="2:12" ht="13.5">
      <c r="B93" s="82"/>
      <c r="C93" s="82"/>
      <c r="D93" s="82"/>
      <c r="E93" s="82"/>
      <c r="F93" s="82"/>
      <c r="G93" s="82"/>
      <c r="H93" s="82"/>
      <c r="I93" s="82"/>
      <c r="J93" s="82"/>
      <c r="K93" s="82"/>
      <c r="L93" s="82"/>
    </row>
    <row r="94" spans="2:12" ht="13.5">
      <c r="B94" s="82"/>
      <c r="C94" s="82"/>
      <c r="D94" s="82"/>
      <c r="E94" s="82"/>
      <c r="F94" s="82"/>
      <c r="G94" s="82"/>
      <c r="H94" s="82"/>
      <c r="I94" s="82"/>
      <c r="J94" s="82"/>
      <c r="K94" s="82"/>
      <c r="L94" s="82"/>
    </row>
    <row r="95" spans="2:12" ht="13.5">
      <c r="B95" s="82"/>
      <c r="C95" s="82"/>
      <c r="D95" s="82"/>
      <c r="E95" s="82"/>
      <c r="F95" s="82"/>
      <c r="G95" s="82"/>
      <c r="H95" s="82"/>
      <c r="I95" s="82"/>
      <c r="J95" s="82"/>
      <c r="K95" s="82"/>
      <c r="L95" s="82"/>
    </row>
    <row r="96" spans="2:12" ht="13.5">
      <c r="B96" s="82"/>
      <c r="C96" s="82"/>
      <c r="D96" s="82"/>
      <c r="E96" s="82"/>
      <c r="F96" s="82"/>
      <c r="G96" s="82"/>
      <c r="H96" s="82"/>
      <c r="I96" s="82"/>
      <c r="J96" s="82"/>
      <c r="K96" s="82"/>
      <c r="L96" s="82"/>
    </row>
    <row r="97" spans="2:12" ht="13.5">
      <c r="B97" s="82"/>
      <c r="C97" s="82"/>
      <c r="D97" s="82"/>
      <c r="E97" s="82"/>
      <c r="F97" s="82"/>
      <c r="G97" s="82"/>
      <c r="H97" s="82"/>
      <c r="I97" s="82"/>
      <c r="J97" s="82"/>
      <c r="K97" s="82"/>
      <c r="L97" s="82"/>
    </row>
    <row r="98" spans="2:12" ht="13.5">
      <c r="B98" s="82"/>
      <c r="C98" s="82"/>
      <c r="D98" s="82"/>
      <c r="E98" s="82"/>
      <c r="F98" s="82"/>
      <c r="G98" s="82"/>
      <c r="H98" s="82"/>
      <c r="I98" s="82"/>
      <c r="J98" s="82"/>
      <c r="K98" s="82"/>
      <c r="L98" s="82"/>
    </row>
    <row r="99" spans="2:12" ht="13.5">
      <c r="B99" s="82"/>
      <c r="C99" s="82"/>
      <c r="D99" s="82"/>
      <c r="E99" s="82"/>
      <c r="F99" s="82"/>
      <c r="G99" s="82"/>
      <c r="H99" s="82"/>
      <c r="I99" s="82"/>
      <c r="J99" s="82"/>
      <c r="K99" s="82"/>
      <c r="L99" s="82"/>
    </row>
    <row r="100" spans="2:12" ht="13.5">
      <c r="B100" s="82"/>
      <c r="C100" s="82"/>
      <c r="D100" s="82"/>
      <c r="E100" s="82"/>
      <c r="F100" s="82"/>
      <c r="G100" s="82"/>
      <c r="H100" s="82"/>
      <c r="I100" s="82"/>
      <c r="J100" s="82"/>
      <c r="K100" s="82"/>
      <c r="L100" s="82"/>
    </row>
  </sheetData>
  <sheetProtection/>
  <mergeCells count="109">
    <mergeCell ref="B13:C14"/>
    <mergeCell ref="D13:K14"/>
    <mergeCell ref="L14:L16"/>
    <mergeCell ref="B15:C15"/>
    <mergeCell ref="D15:K16"/>
    <mergeCell ref="B16:C16"/>
    <mergeCell ref="I3:L3"/>
    <mergeCell ref="B4:F4"/>
    <mergeCell ref="B5:L7"/>
    <mergeCell ref="B8:L9"/>
    <mergeCell ref="B11:L11"/>
    <mergeCell ref="B12:D12"/>
    <mergeCell ref="B21:C21"/>
    <mergeCell ref="D21:G21"/>
    <mergeCell ref="I21:L21"/>
    <mergeCell ref="B22:D22"/>
    <mergeCell ref="E22:L22"/>
    <mergeCell ref="B23:L23"/>
    <mergeCell ref="B17:C18"/>
    <mergeCell ref="D17:L18"/>
    <mergeCell ref="B19:C20"/>
    <mergeCell ref="D19:G20"/>
    <mergeCell ref="I19:L19"/>
    <mergeCell ref="I20:L20"/>
    <mergeCell ref="B37:B40"/>
    <mergeCell ref="D37:G37"/>
    <mergeCell ref="H37:I37"/>
    <mergeCell ref="J37:L37"/>
    <mergeCell ref="D38:L38"/>
    <mergeCell ref="D39:L39"/>
    <mergeCell ref="D40:L40"/>
    <mergeCell ref="B31:G31"/>
    <mergeCell ref="B33:B36"/>
    <mergeCell ref="D33:G33"/>
    <mergeCell ref="H33:I33"/>
    <mergeCell ref="J33:L33"/>
    <mergeCell ref="D34:L34"/>
    <mergeCell ref="D35:L35"/>
    <mergeCell ref="D36:L36"/>
    <mergeCell ref="B48:B51"/>
    <mergeCell ref="D48:G48"/>
    <mergeCell ref="H48:I48"/>
    <mergeCell ref="J48:L48"/>
    <mergeCell ref="D49:L49"/>
    <mergeCell ref="D50:L50"/>
    <mergeCell ref="D51:L51"/>
    <mergeCell ref="B41:B44"/>
    <mergeCell ref="D41:G41"/>
    <mergeCell ref="H41:I41"/>
    <mergeCell ref="J41:L41"/>
    <mergeCell ref="D42:L42"/>
    <mergeCell ref="D43:L43"/>
    <mergeCell ref="D44:L44"/>
    <mergeCell ref="B56:B59"/>
    <mergeCell ref="D56:G56"/>
    <mergeCell ref="H56:I56"/>
    <mergeCell ref="J56:L56"/>
    <mergeCell ref="D57:L57"/>
    <mergeCell ref="D58:L58"/>
    <mergeCell ref="D59:L59"/>
    <mergeCell ref="B52:B55"/>
    <mergeCell ref="D52:G52"/>
    <mergeCell ref="H52:I52"/>
    <mergeCell ref="J52:L52"/>
    <mergeCell ref="D53:L53"/>
    <mergeCell ref="D54:L54"/>
    <mergeCell ref="D55:L55"/>
    <mergeCell ref="B64:B67"/>
    <mergeCell ref="D64:G64"/>
    <mergeCell ref="H64:I64"/>
    <mergeCell ref="J64:L64"/>
    <mergeCell ref="D65:L65"/>
    <mergeCell ref="D66:L66"/>
    <mergeCell ref="D67:L67"/>
    <mergeCell ref="B60:B63"/>
    <mergeCell ref="D60:G60"/>
    <mergeCell ref="H60:I60"/>
    <mergeCell ref="J60:L60"/>
    <mergeCell ref="D61:L61"/>
    <mergeCell ref="D62:L62"/>
    <mergeCell ref="D63:L63"/>
    <mergeCell ref="B72:B75"/>
    <mergeCell ref="D72:G72"/>
    <mergeCell ref="H72:I72"/>
    <mergeCell ref="J72:L72"/>
    <mergeCell ref="D73:L73"/>
    <mergeCell ref="D74:L74"/>
    <mergeCell ref="D75:L75"/>
    <mergeCell ref="B68:B71"/>
    <mergeCell ref="D68:G68"/>
    <mergeCell ref="H68:I68"/>
    <mergeCell ref="J68:L68"/>
    <mergeCell ref="D69:L69"/>
    <mergeCell ref="D70:L70"/>
    <mergeCell ref="D71:L71"/>
    <mergeCell ref="B80:B83"/>
    <mergeCell ref="D80:G80"/>
    <mergeCell ref="H80:I80"/>
    <mergeCell ref="J80:L80"/>
    <mergeCell ref="D81:L81"/>
    <mergeCell ref="D82:L82"/>
    <mergeCell ref="D83:L83"/>
    <mergeCell ref="B76:B79"/>
    <mergeCell ref="D76:G76"/>
    <mergeCell ref="H76:I76"/>
    <mergeCell ref="J76:L76"/>
    <mergeCell ref="D77:L77"/>
    <mergeCell ref="D78:L78"/>
    <mergeCell ref="D79:L79"/>
  </mergeCells>
  <printOptions/>
  <pageMargins left="0.7086614173228347" right="0.31496062992125984" top="0.7480314960629921" bottom="0.7480314960629921" header="0.31496062992125984" footer="0.31496062992125984"/>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dc:creator>
  <cp:keywords/>
  <dc:description/>
  <cp:lastModifiedBy>bp-acer</cp:lastModifiedBy>
  <cp:lastPrinted>2013-04-12T06:03:50Z</cp:lastPrinted>
  <dcterms:created xsi:type="dcterms:W3CDTF">2013-03-24T23:43:13Z</dcterms:created>
  <dcterms:modified xsi:type="dcterms:W3CDTF">2013-04-19T02:30:29Z</dcterms:modified>
  <cp:category/>
  <cp:version/>
  <cp:contentType/>
  <cp:contentStatus/>
</cp:coreProperties>
</file>